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chulze_h\Downloads\"/>
    </mc:Choice>
  </mc:AlternateContent>
  <bookViews>
    <workbookView xWindow="0" yWindow="0" windowWidth="28800" windowHeight="12630" tabRatio="818"/>
  </bookViews>
  <sheets>
    <sheet name="Hinweise" sheetId="54" r:id="rId1"/>
    <sheet name="Verzeichnis" sheetId="1" r:id="rId2"/>
    <sheet name="Hinweise 1-8" sheetId="5" r:id="rId3"/>
    <sheet name="1 NährstGehalte_Acker_konv " sheetId="15" r:id="rId4"/>
    <sheet name="2 NährstGehalte_Acker_ökol" sheetId="16" r:id="rId5"/>
    <sheet name="3 NährstGehalte_Gemüse Erdbeere" sheetId="17" r:id="rId6"/>
    <sheet name="4 NährstGeh Arznei-Duft-Gewürz" sheetId="18" r:id="rId7"/>
    <sheet name="5 NährstGehalte_Grünland" sheetId="19" r:id="rId8"/>
    <sheet name="6 NährstoffGeh Obst Wein Beeren" sheetId="20" r:id="rId9"/>
    <sheet name="7 NährstoffGeh Saat_Pflanzgut" sheetId="21" r:id="rId10"/>
    <sheet name="8 N-Zufuhr Leguminosen" sheetId="22" r:id="rId11"/>
  </sheets>
  <externalReferences>
    <externalReference r:id="rId12"/>
  </externalReferences>
  <definedNames>
    <definedName name="_xlnm._FilterDatabase" localSheetId="5" hidden="1">'3 NährstGehalte_Gemüse Erdbeere'!#REF!</definedName>
    <definedName name="_Toc533056897" localSheetId="3">'1 NährstGehalte_Acker_konv '!$B$1</definedName>
    <definedName name="_Toc533772183" localSheetId="3">'1 NährstGehalte_Acker_konv '!$B$1</definedName>
    <definedName name="_Toc533772187" localSheetId="5">'[1]Gemüse_legume N-Fix'!$A$1</definedName>
    <definedName name="_xlnm.Print_Area" localSheetId="9">'7 NährstoffGeh Saat_Pflanzgut'!$A$1:$E$54</definedName>
    <definedName name="_xlnm.Print_Titles" localSheetId="3">'1 NährstGehalte_Acker_konv '!$5:$7</definedName>
    <definedName name="_xlnm.Print_Titles" localSheetId="4">'2 NährstGehalte_Acker_ökol'!$5:$7</definedName>
    <definedName name="_xlnm.Print_Titles" localSheetId="5">'3 NährstGehalte_Gemüse Erdbeere'!$5:$7</definedName>
    <definedName name="_xlnm.Print_Titles" localSheetId="6">'4 NährstGeh Arznei-Duft-Gewürz'!$5:$7</definedName>
    <definedName name="_xlnm.Print_Titles" localSheetId="9">'7 NährstoffGeh Saat_Pflanzgut'!$4:$6</definedName>
    <definedName name="_xlnm.Print_Titles" localSheetId="10">'8 N-Zufuhr Leguminosen'!$4:$5</definedName>
    <definedName name="_xlnm.Print_Titles" localSheetId="1">Verzeichnis!$1:$3</definedName>
    <definedName name="Print_Titles" localSheetId="1">Verzeichnis!$1:$2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2" l="1"/>
</calcChain>
</file>

<file path=xl/sharedStrings.xml><?xml version="1.0" encoding="utf-8"?>
<sst xmlns="http://schemas.openxmlformats.org/spreadsheetml/2006/main" count="3199" uniqueCount="720">
  <si>
    <t xml:space="preserve">Tabelle </t>
  </si>
  <si>
    <t>Stickstoffzufuhr durch Leguminosen</t>
  </si>
  <si>
    <t>Tabelle</t>
  </si>
  <si>
    <t>Inhaltsverzeichnis</t>
  </si>
  <si>
    <t>Nährstoffgehalte von Gemüsekulturen und Erdbeeren
- konventioneller und ökologischer Landbau -</t>
  </si>
  <si>
    <t xml:space="preserve">Nährstoffgehalte und legume N-Bindung von Grünland
- konventioneller und ökologischer Landbau - </t>
  </si>
  <si>
    <t xml:space="preserve">Nährstoffgehalte von Obst, Wein und Beerenobst
- konventioneller und ökologischer Landbau - </t>
  </si>
  <si>
    <t xml:space="preserve">Nährstoffgehalte von Saat- und Pflanzgut
- konventioneller und ökologischer Landbau - </t>
  </si>
  <si>
    <t>Grünland, Dauergrünland und mehrschnittiger Feldfutterbau:
Stickstoffbedarfswerte und Zu- und Abschläge aufgrund von abweichendem Ertragsniveau oder Rohproteingehalt</t>
  </si>
  <si>
    <t>Abschläge in Abhängigkeit von Vor- und Zwischenfrüchten vor Ackerkulturen</t>
  </si>
  <si>
    <t>Abschläge auf Grund der Stickstoffnachlieferung aus dem Bodenvorrat</t>
  </si>
  <si>
    <t>Abschläge für Stickstoffnachlieferung aus der Stickstoffbindung von Leguminosen bei Grünland und mehrschnittigem Feldfutter</t>
  </si>
  <si>
    <t>Zuordnung der Bodenarten-/-gruppen</t>
  </si>
  <si>
    <t>Definition der Gehaltsklassen Phosphor, Kalium und Magnesium</t>
  </si>
  <si>
    <t>Phosphor-Bodengehaltsklassen und Empfehlungen für jährliche Zu- oder Abschläge zur Düngung nach Pflanzenentzug bei Ackerland und Grünland für alle Bodengruppen</t>
  </si>
  <si>
    <t>Boden-Klima-Raum Harz: Postleitzahlen, Orte und Ortsteile</t>
  </si>
  <si>
    <t>Gehaltsklassen für Kalium der Acker- und Grünlandböden</t>
  </si>
  <si>
    <t>Gehaltsklassen für Magnesium der Acker- und Grünlandböden</t>
  </si>
  <si>
    <t>Definition der pH-Klassen für die Kalkversorgung des Bodens sowie des Kalkdüngungsbedarfs</t>
  </si>
  <si>
    <t>pH-Wert-Klassen der Acker- und Grünlandböden</t>
  </si>
  <si>
    <t>Kalkdüngungsbedarf von Ackerböden in Abhängigkeit der Bodengruppe und Humusgehalt</t>
  </si>
  <si>
    <t>Nährstoffgehalte von Wirtschaftsdüngern und anderen organischen Düngern aus konventionellem Landbau</t>
  </si>
  <si>
    <t>Nährstoffgehalte von Wirtschaftsdüngern und anderen organischen Düngern aus ökologischem Landbau</t>
  </si>
  <si>
    <t>Kennzahlen für die sachgerechte Bewertung zugeführter Stickstoffdünger</t>
  </si>
  <si>
    <t>Nährstoffgehalte ausgewählter Mineraldünger</t>
  </si>
  <si>
    <t>Umrechnungsfaktoren einzelner Nährstoffe nach Element oder Bindungsform</t>
  </si>
  <si>
    <t>Mittlere Nährstoffaufnahme von Wiederkäuern aus Grobfutter</t>
  </si>
  <si>
    <t>Umrechnungsschlüssel zur Ermittlung der Großvieheinheiten</t>
  </si>
  <si>
    <t>Nährstoffgehalte tierischer Erzeugnisse, von Zuchttieren (ggf. auch tote Tiere) sowie Schlachtgewicht in % Lebendgewicht</t>
  </si>
  <si>
    <t>Mittlere Nährstoffausscheidung landwirtschaftlicher Nutztiere</t>
  </si>
  <si>
    <t>Nährstoffgehalte von Einzelfuttermitteln</t>
  </si>
  <si>
    <t>Nährstoffgehalte von Grobfutter</t>
  </si>
  <si>
    <t>Einstufung von Böden sowie Gehaltsklassen von Phosphor, Kalium und Magnesium im Boden</t>
  </si>
  <si>
    <t>pH-Wert-Klassen und Kalkdüngungsempfehlungen</t>
  </si>
  <si>
    <t>Richtwerte für die Stickstoff-Düngebedarfsermittlung</t>
  </si>
  <si>
    <t>Nährstoffgehalte pflanzlicher Erzeugnisse und legume N-Bindung</t>
  </si>
  <si>
    <t>Nährstoffgehalte von Wirtschaftsdüngern und anderen organischen Düngern sowie Richtwerte für die Ausnutzung und Bewertung des Stickstoffs</t>
  </si>
  <si>
    <t>Richtwerte für Nährstoffausscheidungen, Grobfutteraufnahme und Dunganfall landwirtschaftlicher Nutztiere sowie GV-Umrechnungsschlüssel</t>
  </si>
  <si>
    <t>Richtwerte zur Umsetzung des Düngerechtes</t>
  </si>
  <si>
    <t>Quellen:</t>
  </si>
  <si>
    <t>Verordnung über den Umgang mit Nährstoffen im Betrieb und betriebliche Stromstrombilanzen</t>
  </si>
  <si>
    <t>(Stoffstrombilanzverordnung - StoffBilV) vom 14.12.2017</t>
  </si>
  <si>
    <t>Impressum</t>
  </si>
  <si>
    <t>Strenzfelder Allee 22, 06406 Bernburg</t>
  </si>
  <si>
    <t>www.llg.sachsen-anhalt.de</t>
  </si>
  <si>
    <t>Zentrum für Acker- und Pflanzenbau</t>
  </si>
  <si>
    <t>Tel.: +49 3471 334 277 Fax: +49 3471 334 205</t>
  </si>
  <si>
    <t>Sächsisches Landesamt für Umwelt, Landwirtschaft und Geologie</t>
  </si>
  <si>
    <t xml:space="preserve">Herausgeber: </t>
  </si>
  <si>
    <t>Landesanstalt für Landwirtschaft und Gartenbau Sachsen-Anhalt</t>
  </si>
  <si>
    <t xml:space="preserve">Bearbeiter: </t>
  </si>
  <si>
    <t xml:space="preserve">E-Mail: </t>
  </si>
  <si>
    <t>heike.schimpf@llg.mule.sachsen-anhalt.de</t>
  </si>
  <si>
    <t>Bildnachweis:</t>
  </si>
  <si>
    <t xml:space="preserve">Stand: </t>
  </si>
  <si>
    <t>Bitte beachten:</t>
  </si>
  <si>
    <t>&gt; Einheiten und Bezüge der Angaben in den Tabellen.</t>
  </si>
  <si>
    <t xml:space="preserve">Die vorliegende „Richtwertsammlung Düngerecht“ enthält alle rechtlich vorgegebenen Richtwerte der </t>
  </si>
  <si>
    <t>&gt; Stoffstrombilanzverordnung 2017  (StoffBilV 2017).</t>
  </si>
  <si>
    <t>Diese Richtwerte wurden durch zwischen Brandenburg, Mecklenburg-Vorpommern, Sachsen und Thüringen abgestimmte Daten (z.B. N-Bindung Leguminosen) ergänzt.</t>
  </si>
  <si>
    <t>Hinweise:</t>
  </si>
  <si>
    <t>Monatlicher Dunganfall bei der Haltung landwirtschaftlicher Nutztiere</t>
  </si>
  <si>
    <t>Tabellen 1 bis 8</t>
  </si>
  <si>
    <t>o einer vorgeschriebenen Kennzeichnung bekannt sind.</t>
  </si>
  <si>
    <t>Die Nährstoffgehalte pflanzlicher Erzeugnisse gelten auch, wenn diese als Futtermittel verwendet werden.</t>
  </si>
  <si>
    <t>o Messergebnissen (auf der Grundlage wissenschaftlich anerkannter Messmethoden)
   vorliegen bzw.</t>
  </si>
  <si>
    <t>Nährstoffgehalte ausgewählter Mineraldünger und Umrechnungsfaktoren</t>
  </si>
  <si>
    <t>Kalkdüngungsbedarf von Grünlandböden in Abhängigkeit von Bodengruppe und Humusgehalt</t>
  </si>
  <si>
    <t>Nährstoffgehalte von Futtermitteln und tierischen Erzeugnissen</t>
  </si>
  <si>
    <t>&gt; Hinweise zu den jeweiligen Tabellen.</t>
  </si>
  <si>
    <t>Nährstoffgehalte pflanzlicher Erzeugnisse von Ackerkulturen und legume N-Bindung - konventioneller Landbau -</t>
  </si>
  <si>
    <t>Nährstoffgehalte pflanzlicher Erzeugnisse von Ackerkulturen und legume N-Bindung - ökologischer Landbau -</t>
  </si>
  <si>
    <t>Empfohlene Höchstmengen je Kalkung und Ansprüche einzelner Fruchtarten</t>
  </si>
  <si>
    <t>MV:  LMS Agrarberatung GmbH - Zuständige Stelle für
        landwirtschaftliches Fachrecht und Beratung (LFB)</t>
  </si>
  <si>
    <t>TH:  Thüringer Landesamt für Landwirtschaft und
        Ländlichen Raum (TLLLR)</t>
  </si>
  <si>
    <t>BB:  Landesamt für Ländliche Entwicklung, Land-
        wirtschaft und Flurneuordnung (LELF)</t>
  </si>
  <si>
    <t>SN:  Landesamt für Umwelt, Landwirtschaft und
        Geologie (LfULG)</t>
  </si>
  <si>
    <t>Diese Veröffentlichung ist urheberrechtlich geschützt. Eine Veröffentlichung</t>
  </si>
  <si>
    <t xml:space="preserve">und Vervielfältigung (auch auszugsweise) ist nur mit schriftlicher Genehmigung </t>
  </si>
  <si>
    <t>des Herausgebers gestattet.</t>
  </si>
  <si>
    <t>Zur legumen N-Bindung</t>
  </si>
  <si>
    <t>Legume Zwischenfrüchte bzw. Zwischenfruchtmischungen sind - auch bei Verbleib auf
dem Feld - bei der Nährstoff- und Stoffstrombilanzierung zu berücksichtigen.</t>
  </si>
  <si>
    <t>Nährstoffgehalte pflanzlicher Erzeugnisse von Arznei-, Duft- und Gewürzpflanzen  
- konventioneller und ökologischer Landbau -</t>
  </si>
  <si>
    <r>
      <t>Ackerkulturen:
Stickstoffbedarfswerte, Höchstzu- und Mindestabschlag in Abhängigkeit vom Ertragsniveau sowie N</t>
    </r>
    <r>
      <rPr>
        <vertAlign val="subscript"/>
        <sz val="11"/>
        <color theme="1"/>
        <rFont val="Arial"/>
        <family val="2"/>
      </rPr>
      <t>min</t>
    </r>
    <r>
      <rPr>
        <sz val="11"/>
        <color theme="1"/>
        <rFont val="Arial"/>
        <family val="2"/>
      </rPr>
      <t>-Probenahmetiefe</t>
    </r>
  </si>
  <si>
    <r>
      <t>Arznei-, Duft- und Gewürzpflanzen:
Stickstoffbedarfswerte, Höchstzu- und Mindestabschlag in Abhängigkeit vom Ertragsniveau sowie N</t>
    </r>
    <r>
      <rPr>
        <vertAlign val="subscript"/>
        <sz val="11"/>
        <color theme="1"/>
        <rFont val="Arial"/>
        <family val="2"/>
      </rPr>
      <t>min</t>
    </r>
    <r>
      <rPr>
        <sz val="11"/>
        <color theme="1"/>
        <rFont val="Arial"/>
        <family val="2"/>
      </rPr>
      <t>-Probenahmetiefe</t>
    </r>
  </si>
  <si>
    <r>
      <t>Gemüsekulturen und Erdbeeren:
Stickstoffbedarfswerte, Höchstzu- und Mindestabschlag in Abhängigkeit vom Ertragsniveau, Abschläge auf Grund der N-Nachlieferung aus den Ernteresten für die Folgekultur im gleichen Jahr sowie N</t>
    </r>
    <r>
      <rPr>
        <vertAlign val="subscript"/>
        <sz val="11"/>
        <color theme="1"/>
        <rFont val="Arial"/>
        <family val="2"/>
      </rPr>
      <t>min</t>
    </r>
    <r>
      <rPr>
        <sz val="11"/>
        <color theme="1"/>
        <rFont val="Arial"/>
        <family val="2"/>
      </rPr>
      <t>-Probenahmetiefe</t>
    </r>
  </si>
  <si>
    <r>
      <rPr>
        <sz val="11"/>
        <rFont val="Arial"/>
        <family val="2"/>
      </rPr>
      <t>Tabelle 1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Nährstoffgehalte pflanzlicher Erzeugnisse von Ackerkulturen und legume N-Bindung
- konventioneller Landbau -</t>
    </r>
  </si>
  <si>
    <r>
      <rPr>
        <b/>
        <sz val="8"/>
        <color theme="1"/>
        <rFont val="Arial"/>
        <family val="2"/>
      </rPr>
      <t>RP</t>
    </r>
    <r>
      <rPr>
        <sz val="8"/>
        <color theme="1"/>
        <rFont val="Arial"/>
        <family val="2"/>
      </rPr>
      <t xml:space="preserve"> = Rohproteingehalt in der Trockenmasse;</t>
    </r>
    <r>
      <rPr>
        <b/>
        <sz val="8"/>
        <color theme="1"/>
        <rFont val="Arial"/>
        <family val="2"/>
      </rPr>
      <t xml:space="preserve"> TS </t>
    </r>
    <r>
      <rPr>
        <sz val="8"/>
        <color theme="1"/>
        <rFont val="Arial"/>
        <family val="2"/>
      </rPr>
      <t xml:space="preserve">= Trockensubstanz; </t>
    </r>
    <r>
      <rPr>
        <b/>
        <sz val="8"/>
        <color theme="1"/>
        <rFont val="Arial"/>
        <family val="2"/>
      </rPr>
      <t>FM</t>
    </r>
    <r>
      <rPr>
        <sz val="8"/>
        <color theme="1"/>
        <rFont val="Arial"/>
        <family val="2"/>
      </rPr>
      <t xml:space="preserve"> = Frischmasse; </t>
    </r>
    <r>
      <rPr>
        <b/>
        <sz val="8"/>
        <color theme="1"/>
        <rFont val="Arial"/>
        <family val="2"/>
      </rPr>
      <t>HNV</t>
    </r>
    <r>
      <rPr>
        <sz val="8"/>
        <color theme="1"/>
        <rFont val="Arial"/>
        <family val="2"/>
      </rPr>
      <t xml:space="preserve"> = Verhältnis Haupternteprodukt (marktfähige Ware) zu Nebenprodukt (Ernterückstand); </t>
    </r>
    <r>
      <rPr>
        <b/>
        <sz val="8"/>
        <rFont val="Arial"/>
        <family val="2"/>
      </rPr>
      <t xml:space="preserve">N-Fix </t>
    </r>
    <r>
      <rPr>
        <sz val="8"/>
        <rFont val="Arial"/>
        <family val="2"/>
      </rPr>
      <t>= symbiotische Stickstoff-Bindung durch Leguminosen bzw. Knöllchenbakterien</t>
    </r>
  </si>
  <si>
    <t xml:space="preserve">TS 
in FM </t>
  </si>
  <si>
    <t xml:space="preserve">Nährstoffgehalt </t>
  </si>
  <si>
    <t xml:space="preserve">N-Fix </t>
  </si>
  <si>
    <t>Kultur</t>
  </si>
  <si>
    <t>Ernteprodukt</t>
  </si>
  <si>
    <t>HNV</t>
  </si>
  <si>
    <t>N</t>
  </si>
  <si>
    <t>P</t>
  </si>
  <si>
    <r>
      <t xml:space="preserve"> 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</si>
  <si>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K</t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</si>
  <si>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</si>
  <si>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Mg</t>
  </si>
  <si>
    <t>MgO</t>
  </si>
  <si>
    <t>(RP in % i.d. TS)</t>
  </si>
  <si>
    <t>%</t>
  </si>
  <si>
    <t>1:x</t>
  </si>
  <si>
    <t>kg/dt Frischmasse</t>
  </si>
  <si>
    <t>kg N/dt FM</t>
  </si>
  <si>
    <t>Körnerfrüchte</t>
  </si>
  <si>
    <t>Winterweizen;
Winterhartweizen 
(Durum)</t>
  </si>
  <si>
    <t>Korn (11% RP)</t>
  </si>
  <si>
    <t xml:space="preserve"> -</t>
  </si>
  <si>
    <t>Stroh</t>
  </si>
  <si>
    <r>
      <t>Korn + Stroh</t>
    </r>
    <r>
      <rPr>
        <vertAlign val="superscript"/>
        <sz val="10"/>
        <color indexed="8"/>
        <rFont val="Arial"/>
        <family val="2"/>
      </rPr>
      <t>1)</t>
    </r>
  </si>
  <si>
    <t>Korn (12% RP)</t>
  </si>
  <si>
    <t>Korn (13% RP)</t>
  </si>
  <si>
    <t>Korn (14% RP)</t>
  </si>
  <si>
    <t>Korn (15% RP)</t>
  </si>
  <si>
    <t>Korn (16% RP)</t>
  </si>
  <si>
    <t>Sommerweizen;
Sommerhart-
weizen (Durum)</t>
  </si>
  <si>
    <t>Wintergerste</t>
  </si>
  <si>
    <t>Sommergerste
(Braugerste)</t>
  </si>
  <si>
    <t>Korn (10% RP)</t>
  </si>
  <si>
    <t>Sommergerste
(Futtergerste)</t>
  </si>
  <si>
    <t>Winterroggen</t>
  </si>
  <si>
    <t>Sommerroggen</t>
  </si>
  <si>
    <t>Wintertriticale</t>
  </si>
  <si>
    <t>Sommertriticale</t>
  </si>
  <si>
    <t>Winterhafer</t>
  </si>
  <si>
    <t>Sommerhafer</t>
  </si>
  <si>
    <t>Dinkel 
mit Spelzen</t>
  </si>
  <si>
    <t>Emmer</t>
  </si>
  <si>
    <t>Buchweizen</t>
  </si>
  <si>
    <t>Körnerhirse</t>
  </si>
  <si>
    <t>Korn (17% RP)</t>
  </si>
  <si>
    <t>Körnermais</t>
  </si>
  <si>
    <t>Winter-Getreide-
Gemenge</t>
  </si>
  <si>
    <r>
      <t>Korn + Stroh</t>
    </r>
    <r>
      <rPr>
        <vertAlign val="superscript"/>
        <sz val="10"/>
        <rFont val="Arial"/>
        <family val="2"/>
      </rPr>
      <t>1)</t>
    </r>
  </si>
  <si>
    <t>Winter-Gemenge, 
Leguminosenanteil 
&gt; 0-30 %</t>
  </si>
  <si>
    <t>Winter-Gemenge, Leguminosenanteil 
&gt; 30-75 %</t>
  </si>
  <si>
    <t>Korn (21% RP)</t>
  </si>
  <si>
    <t>Winter-Gemenge, Leguminosenanteil 
&gt; 75 %</t>
  </si>
  <si>
    <t>Korn (26% RP)</t>
  </si>
  <si>
    <t>Sommer-Getreide-Gemenge</t>
  </si>
  <si>
    <t>Sommer-Gemenge, 
Leguminosenanteil 
&gt; 0-30 %</t>
  </si>
  <si>
    <t>Sommer-Gemenge, 
Leguminosenanteil 
&gt; 30-75 %</t>
  </si>
  <si>
    <t>Sommer-Gemenge, 
Leguminosenanteil 
&gt; 75 %</t>
  </si>
  <si>
    <t>Einjährige Körnerleguminosen</t>
  </si>
  <si>
    <t>Ackerbohne 
(Sommer, Winter)</t>
  </si>
  <si>
    <t>Korn (30% RP)</t>
  </si>
  <si>
    <t>Erbse 
(Sommer, Winter)</t>
  </si>
  <si>
    <t>Lupine blau</t>
  </si>
  <si>
    <t>Korn (33% RP)</t>
  </si>
  <si>
    <t>Lupine weiß</t>
  </si>
  <si>
    <t>Korn (35% RP)</t>
  </si>
  <si>
    <t>Lupine gelb</t>
  </si>
  <si>
    <t>Korn (45% RP)</t>
  </si>
  <si>
    <t>Wicke</t>
  </si>
  <si>
    <t>Korn (28% RP)</t>
  </si>
  <si>
    <t>Linse</t>
  </si>
  <si>
    <t>Sojabohne</t>
  </si>
  <si>
    <t>Korn (32% RP)</t>
  </si>
  <si>
    <t>Hülsenfrucht-
gemenge</t>
  </si>
  <si>
    <t>Hülsenfrucht-/
Nichtleguminosen-
gemenge</t>
  </si>
  <si>
    <t>Korn (22% RP)</t>
  </si>
  <si>
    <t xml:space="preserve">sonstige einjährige Körnerleguminosen </t>
  </si>
  <si>
    <t>Ölfrüchte</t>
  </si>
  <si>
    <t>Winterraps</t>
  </si>
  <si>
    <t>Korn (23% RP)</t>
  </si>
  <si>
    <t>Sommerraps</t>
  </si>
  <si>
    <t xml:space="preserve"> - </t>
  </si>
  <si>
    <t>Sonnenblume</t>
  </si>
  <si>
    <t>Korn (20% RP)</t>
  </si>
  <si>
    <t>Öllein</t>
  </si>
  <si>
    <t>Korn (24% RP)</t>
  </si>
  <si>
    <t>Senf</t>
  </si>
  <si>
    <t>Leindotter</t>
  </si>
  <si>
    <t>Korn (29% RP)</t>
  </si>
  <si>
    <t>Hanf (Öl)</t>
  </si>
  <si>
    <t>Samen (20% RP)</t>
  </si>
  <si>
    <r>
      <t>Samen+Stroh</t>
    </r>
    <r>
      <rPr>
        <vertAlign val="superscript"/>
        <sz val="10"/>
        <color indexed="8"/>
        <rFont val="Arial"/>
        <family val="2"/>
      </rPr>
      <t>1)</t>
    </r>
  </si>
  <si>
    <t>Krambe</t>
  </si>
  <si>
    <t>Faserpflanzen</t>
  </si>
  <si>
    <t>Flachs (Faserlein)</t>
  </si>
  <si>
    <t>Ganzpflanze</t>
  </si>
  <si>
    <t>Hanf (Faser)</t>
  </si>
  <si>
    <t>Kenaf</t>
  </si>
  <si>
    <t>Miscanthus</t>
  </si>
  <si>
    <t>Hackfrüchte</t>
  </si>
  <si>
    <t>Frühkartoffeln</t>
  </si>
  <si>
    <t>Knollen</t>
  </si>
  <si>
    <t>Kraut</t>
  </si>
  <si>
    <r>
      <t>Knollen + Kraut</t>
    </r>
    <r>
      <rPr>
        <vertAlign val="superscript"/>
        <sz val="10"/>
        <color indexed="8"/>
        <rFont val="Arial"/>
        <family val="2"/>
      </rPr>
      <t>1)</t>
    </r>
  </si>
  <si>
    <t>Kartoffeln</t>
  </si>
  <si>
    <t>Zuckerrüben</t>
  </si>
  <si>
    <t>Rüben</t>
  </si>
  <si>
    <t>Blatt</t>
  </si>
  <si>
    <r>
      <t>Rüben+Blatt</t>
    </r>
    <r>
      <rPr>
        <vertAlign val="superscript"/>
        <sz val="10"/>
        <color indexed="8"/>
        <rFont val="Arial"/>
        <family val="2"/>
      </rPr>
      <t>1)</t>
    </r>
  </si>
  <si>
    <t>Gehaltsrüben</t>
  </si>
  <si>
    <t>Massenrüben</t>
  </si>
  <si>
    <r>
      <t xml:space="preserve">Futterpflanzen (Nichtleguminosen) als </t>
    </r>
    <r>
      <rPr>
        <b/>
        <u/>
        <sz val="10"/>
        <rFont val="Arial"/>
        <family val="2"/>
      </rPr>
      <t>Hauptfrucht</t>
    </r>
  </si>
  <si>
    <t>Grünmais</t>
  </si>
  <si>
    <t>Silomais</t>
  </si>
  <si>
    <t>-</t>
  </si>
  <si>
    <t>Corn-Cob-Mix (CCM)</t>
  </si>
  <si>
    <t>Kolben</t>
  </si>
  <si>
    <r>
      <t>Kolben + Stroh</t>
    </r>
    <r>
      <rPr>
        <vertAlign val="superscript"/>
        <sz val="10"/>
        <rFont val="Arial"/>
        <family val="2"/>
      </rPr>
      <t>1)</t>
    </r>
  </si>
  <si>
    <t>Liesch-Kolben-
Schrot (LKS)</t>
  </si>
  <si>
    <t>Kolben 
+ Lieschblätter</t>
  </si>
  <si>
    <r>
      <t>Kolben + Liesch-
blätter + Stroh</t>
    </r>
    <r>
      <rPr>
        <vertAlign val="superscript"/>
        <sz val="9"/>
        <rFont val="Arial"/>
        <family val="2"/>
      </rPr>
      <t>1)</t>
    </r>
  </si>
  <si>
    <t>Ackergras 
(alle Gräser)*</t>
  </si>
  <si>
    <t>Szarvasi-/ 
Riesenweizengras</t>
  </si>
  <si>
    <t>Durchwachsene 
Silphie</t>
  </si>
  <si>
    <t>* u.a. Deutsches, Welsches, Einjähriges Weidelgras, Knaulgras, Wiesenfuchsschwanz, -lieschgras,  -schwingel</t>
  </si>
  <si>
    <t>Sudangras</t>
  </si>
  <si>
    <t>Zuckerhirse 
(Sorghum)</t>
  </si>
  <si>
    <t>Futterkohl</t>
  </si>
  <si>
    <t>Futterraps</t>
  </si>
  <si>
    <t>Futterrübsen 
(Sommer, Winter)</t>
  </si>
  <si>
    <t>Ölrettich</t>
  </si>
  <si>
    <t>Phacelia</t>
  </si>
  <si>
    <t>Getreide, alle
(Sommer, Winter)</t>
  </si>
  <si>
    <t>Gemenge Nichtleguminosen
(Sommer, Winter)</t>
  </si>
  <si>
    <r>
      <t xml:space="preserve">Ein- und mehrjährige Futterpflanzen (Leguminosen-/ Nichtleguminosen-Gemenge) als </t>
    </r>
    <r>
      <rPr>
        <b/>
        <u/>
        <sz val="10"/>
        <rFont val="Arial"/>
        <family val="2"/>
      </rPr>
      <t>Hauptfrucht</t>
    </r>
  </si>
  <si>
    <t>Kleegras (30:70)</t>
  </si>
  <si>
    <r>
      <rPr>
        <sz val="10"/>
        <rFont val="Arial"/>
        <family val="2"/>
      </rPr>
      <t>Kleegras</t>
    </r>
    <r>
      <rPr>
        <sz val="10"/>
        <color indexed="8"/>
        <rFont val="Arial"/>
        <family val="2"/>
      </rPr>
      <t xml:space="preserve"> (50:50)</t>
    </r>
  </si>
  <si>
    <t>Kleegras (50:50)</t>
  </si>
  <si>
    <r>
      <rPr>
        <sz val="10"/>
        <rFont val="Arial"/>
        <family val="2"/>
      </rPr>
      <t>Kleegras</t>
    </r>
    <r>
      <rPr>
        <sz val="10"/>
        <color indexed="8"/>
        <rFont val="Arial"/>
        <family val="2"/>
      </rPr>
      <t xml:space="preserve"> (70:30)</t>
    </r>
  </si>
  <si>
    <t>Kleegras (70:30)</t>
  </si>
  <si>
    <t>Luzernegras (30:70)</t>
  </si>
  <si>
    <r>
      <rPr>
        <sz val="10"/>
        <rFont val="Arial"/>
        <family val="2"/>
      </rPr>
      <t>Luzernegras</t>
    </r>
    <r>
      <rPr>
        <sz val="10"/>
        <color indexed="8"/>
        <rFont val="Arial"/>
        <family val="2"/>
      </rPr>
      <t xml:space="preserve"> (50:50)</t>
    </r>
  </si>
  <si>
    <t>Luzernegras (50:50)</t>
  </si>
  <si>
    <r>
      <rPr>
        <sz val="10"/>
        <rFont val="Arial"/>
        <family val="2"/>
      </rPr>
      <t>Luzernegras</t>
    </r>
    <r>
      <rPr>
        <sz val="10"/>
        <color indexed="8"/>
        <rFont val="Arial"/>
        <family val="2"/>
      </rPr>
      <t xml:space="preserve"> (70:30)</t>
    </r>
  </si>
  <si>
    <t>Luzernegras (70:30) (35% TS)</t>
  </si>
  <si>
    <t>Landsberger 
Gemenge</t>
  </si>
  <si>
    <t>Leguminosen-(fein-körn.)/Nichtlegum. -Gemenge</t>
  </si>
  <si>
    <t>Leguminosen-(grob-körn.)/Nichtlegum.-Gemenge</t>
  </si>
  <si>
    <t>Wickroggen</t>
  </si>
  <si>
    <t>Gemenge 
Leguminosenanteil 
&gt; 0-30 %
(Sommer, Winter)</t>
  </si>
  <si>
    <t>Gemenge 
Leguminosenanteil 
&gt; 30-75 %
(Sommer, Winter)</t>
  </si>
  <si>
    <t>Gemenge 
Leguminosenanteil  
&gt; 75%
(Sommer, Winter)</t>
  </si>
  <si>
    <r>
      <t xml:space="preserve">Futterpflanzen (Leguminosen) als </t>
    </r>
    <r>
      <rPr>
        <b/>
        <u/>
        <sz val="10"/>
        <rFont val="Arial"/>
        <family val="2"/>
      </rPr>
      <t>Hauptfrucht</t>
    </r>
  </si>
  <si>
    <t>Rotklee</t>
  </si>
  <si>
    <t>Rotklee (35 %TS)</t>
  </si>
  <si>
    <t>Klee allgemein
(alle anderen)*</t>
  </si>
  <si>
    <t>Luzerne</t>
  </si>
  <si>
    <t>Klee-, Luzerne-
gemenge</t>
  </si>
  <si>
    <t>Ackerbohne</t>
  </si>
  <si>
    <t>Erbse</t>
  </si>
  <si>
    <t>Lupine</t>
  </si>
  <si>
    <t>Esparsette</t>
  </si>
  <si>
    <t>Serradella</t>
  </si>
  <si>
    <t>sonstige einjährige Körnerleguminosen</t>
  </si>
  <si>
    <t>Leguminosenge-
menge (fein- und grobkörnig)</t>
  </si>
  <si>
    <t>Leguminosenge-
menge (grobkörnig)</t>
  </si>
  <si>
    <r>
      <t xml:space="preserve">Futterpflanzen als </t>
    </r>
    <r>
      <rPr>
        <b/>
        <u/>
        <sz val="10"/>
        <rFont val="Arial"/>
        <family val="2"/>
      </rPr>
      <t>Zwischenfrucht</t>
    </r>
    <r>
      <rPr>
        <b/>
        <sz val="10"/>
        <rFont val="Arial"/>
        <family val="2"/>
      </rPr>
      <t xml:space="preserve"> </t>
    </r>
  </si>
  <si>
    <t>Zwischenfrucht
Nichtleguminose</t>
  </si>
  <si>
    <t>Zwischenfrucht 
Leguminosen/ Nichtleguminosen</t>
  </si>
  <si>
    <t>Zwischenfrucht 
Leguminosen</t>
  </si>
  <si>
    <t>Vermehrungspflanzen</t>
  </si>
  <si>
    <t>Grassamen</t>
  </si>
  <si>
    <t>Samen</t>
  </si>
  <si>
    <r>
      <t>Samen + Stroh</t>
    </r>
    <r>
      <rPr>
        <vertAlign val="superscript"/>
        <sz val="10"/>
        <color indexed="8"/>
        <rFont val="Arial"/>
        <family val="2"/>
      </rPr>
      <t>1)</t>
    </r>
  </si>
  <si>
    <t>Kleesamen</t>
  </si>
  <si>
    <t>Luzernesamen</t>
  </si>
  <si>
    <t>Serradellasamen</t>
  </si>
  <si>
    <t>Rübensamen</t>
  </si>
  <si>
    <r>
      <rPr>
        <sz val="10"/>
        <color indexed="8"/>
        <rFont val="Arial"/>
        <family val="2"/>
      </rPr>
      <t>Samen + Stroh</t>
    </r>
    <r>
      <rPr>
        <vertAlign val="superscript"/>
        <sz val="10"/>
        <color indexed="8"/>
        <rFont val="Arial"/>
        <family val="2"/>
      </rPr>
      <t>1)</t>
    </r>
  </si>
  <si>
    <t>* u.a. Weiß-, Perser-, Alexandriner-, Inkarnat-, Gelb-, Hornklee</t>
  </si>
  <si>
    <t>Sonstige Kulturen</t>
  </si>
  <si>
    <t>Hopfen (lufttrocken)</t>
  </si>
  <si>
    <t>Dolden</t>
  </si>
  <si>
    <t>Rebenhäcksel</t>
  </si>
  <si>
    <r>
      <t>Dolden + Rebenhäcksel</t>
    </r>
    <r>
      <rPr>
        <vertAlign val="superscript"/>
        <sz val="8"/>
        <color indexed="8"/>
        <rFont val="Arial"/>
        <family val="2"/>
      </rPr>
      <t>1)</t>
    </r>
  </si>
  <si>
    <t>Süßkartoffeln</t>
  </si>
  <si>
    <t>Tabak (lufttrocken)</t>
  </si>
  <si>
    <t>Blätter</t>
  </si>
  <si>
    <t>Restpflanze</t>
  </si>
  <si>
    <r>
      <t>Blätter + Restpflanze</t>
    </r>
    <r>
      <rPr>
        <vertAlign val="superscript"/>
        <sz val="9"/>
        <color indexed="8"/>
        <rFont val="Arial"/>
        <family val="2"/>
      </rPr>
      <t>1)</t>
    </r>
  </si>
  <si>
    <t>Topinambur</t>
  </si>
  <si>
    <t>Kurzumtriebs-
plantage</t>
  </si>
  <si>
    <t>Weihnachtsbaum-
kulturen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</si>
  <si>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Nährstoffgehalt Haupternteprodukt (marktfähige Ware) und Nebenernteprodukt (Ernterückstand) bezogen auf das Haupternteprodukt (marktfähige Ware)</t>
    </r>
  </si>
  <si>
    <r>
      <rPr>
        <sz val="11"/>
        <color theme="1"/>
        <rFont val="Arial"/>
        <family val="2"/>
      </rPr>
      <t xml:space="preserve">Tabelle 2 </t>
    </r>
    <r>
      <rPr>
        <b/>
        <sz val="11"/>
        <color theme="1"/>
        <rFont val="Arial"/>
        <family val="2"/>
      </rPr>
      <t xml:space="preserve">
Nährstoffgehalte pflanzlicher Erzeugnisse von  Ackerkulturen und legume N-Bindung  
- ökologischer Landbau -</t>
    </r>
  </si>
  <si>
    <t>Nährstoffgehalt</t>
  </si>
  <si>
    <t>N-Fix</t>
  </si>
  <si>
    <t xml:space="preserve">HNV </t>
  </si>
  <si>
    <t>(RP in % in TS)</t>
  </si>
  <si>
    <t xml:space="preserve"> kg/dt Frischmasse</t>
  </si>
  <si>
    <r>
      <t>Korn + Stroh</t>
    </r>
    <r>
      <rPr>
        <vertAlign val="superscript"/>
        <sz val="10"/>
        <color theme="1"/>
        <rFont val="Arial"/>
        <family val="2"/>
      </rPr>
      <t>1)</t>
    </r>
  </si>
  <si>
    <t>Sommergerste</t>
  </si>
  <si>
    <t>Korn (9% RP)</t>
  </si>
  <si>
    <t>Dinkel mit Spelzen</t>
  </si>
  <si>
    <t>Winter-Getreide-Gemenge</t>
  </si>
  <si>
    <t>Winter-Gemenge, Leguminosenanteil 
&gt; 0-30 %</t>
  </si>
  <si>
    <t>Sommer-Gemenge, Leguminosenanteil 
&gt; 0-30 %</t>
  </si>
  <si>
    <t>Sommer-Gemenge, Leguminosenanteil 
&gt; 30-75 %</t>
  </si>
  <si>
    <t>Sommer-Gemenge, Leguminosenanteil 
&gt; 75 %</t>
  </si>
  <si>
    <t>Hülsenfrucht-/ Nichtleguminosen-
gemenge</t>
  </si>
  <si>
    <t xml:space="preserve">sonstige einjährige Körner-
leguminosen </t>
  </si>
  <si>
    <t>Korn (19% RP)</t>
  </si>
  <si>
    <t>Korn (27% RP)</t>
  </si>
  <si>
    <t>Korn (25% RP)</t>
  </si>
  <si>
    <r>
      <t>Samen+Stroh</t>
    </r>
    <r>
      <rPr>
        <vertAlign val="superscript"/>
        <sz val="10"/>
        <color theme="1"/>
        <rFont val="Arial"/>
        <family val="2"/>
      </rPr>
      <t>1)</t>
    </r>
  </si>
  <si>
    <t>Korn + Stroh</t>
  </si>
  <si>
    <r>
      <t>Knollen + Kraut</t>
    </r>
    <r>
      <rPr>
        <vertAlign val="superscript"/>
        <sz val="10"/>
        <color theme="1"/>
        <rFont val="Arial"/>
        <family val="2"/>
      </rPr>
      <t>1)</t>
    </r>
  </si>
  <si>
    <r>
      <t>Rüben+Blatt</t>
    </r>
    <r>
      <rPr>
        <vertAlign val="superscript"/>
        <sz val="10"/>
        <color theme="1"/>
        <rFont val="Arial"/>
        <family val="2"/>
      </rPr>
      <t>1)</t>
    </r>
  </si>
  <si>
    <r>
      <t xml:space="preserve">Futterpflanzen (Nichtleguminosen) als </t>
    </r>
    <r>
      <rPr>
        <b/>
        <u/>
        <sz val="10"/>
        <color theme="1"/>
        <rFont val="Arial"/>
        <family val="2"/>
      </rPr>
      <t>Hauptfrucht</t>
    </r>
  </si>
  <si>
    <r>
      <t>Kolben + Stroh</t>
    </r>
    <r>
      <rPr>
        <vertAlign val="superscript"/>
        <sz val="10"/>
        <color theme="1"/>
        <rFont val="Arial"/>
        <family val="2"/>
      </rPr>
      <t>1)</t>
    </r>
  </si>
  <si>
    <t>Liesch-Kolben-Schrot</t>
  </si>
  <si>
    <t>Kolben + 
Lieschblätter</t>
  </si>
  <si>
    <r>
      <t>Kolben + Liesch-
blätter + Stroh</t>
    </r>
    <r>
      <rPr>
        <vertAlign val="superscript"/>
        <sz val="9"/>
        <color theme="1"/>
        <rFont val="Arial"/>
        <family val="2"/>
      </rPr>
      <t>1)</t>
    </r>
  </si>
  <si>
    <t>Szarvarsi-/ Rieseweizengras</t>
  </si>
  <si>
    <t>Durchwachsene Silphie</t>
  </si>
  <si>
    <t>Zuckerhirse</t>
  </si>
  <si>
    <t>Futterrübsen (Sommer)</t>
  </si>
  <si>
    <t>Futterrübsen (Winter)</t>
  </si>
  <si>
    <r>
      <t xml:space="preserve">Futterpflanzen (Leguminosen-/ Nichtleguminosen-Gemenge) als </t>
    </r>
    <r>
      <rPr>
        <b/>
        <u/>
        <sz val="10"/>
        <color theme="1"/>
        <rFont val="Arial"/>
        <family val="2"/>
      </rPr>
      <t>Hauptfrucht</t>
    </r>
  </si>
  <si>
    <t>Luzernegras (70:30)</t>
  </si>
  <si>
    <t>Landsberger Gemenge</t>
  </si>
  <si>
    <t>Leguminosen-(feink.)/Nichtlegum.-Gemenge</t>
  </si>
  <si>
    <t>Leguminosen-(grobk.)/Nichtlegum.-Gemenge</t>
  </si>
  <si>
    <r>
      <t xml:space="preserve">Futterpflanzen (Leguminosen) als </t>
    </r>
    <r>
      <rPr>
        <b/>
        <u/>
        <sz val="10"/>
        <color theme="1"/>
        <rFont val="Arial"/>
        <family val="2"/>
      </rPr>
      <t>Hauptfrucht</t>
    </r>
  </si>
  <si>
    <t>Klee-, Luzerne-
Gemenge</t>
  </si>
  <si>
    <t>Leguminosenge-
menge (fein- und grobkör.)</t>
  </si>
  <si>
    <t>Leguminosenge-
menge (grobkörn.)</t>
  </si>
  <si>
    <r>
      <t xml:space="preserve">Futterpflanzen als </t>
    </r>
    <r>
      <rPr>
        <b/>
        <u/>
        <sz val="10"/>
        <color theme="1"/>
        <rFont val="Arial"/>
        <family val="2"/>
      </rPr>
      <t>Zwischenfrucht</t>
    </r>
  </si>
  <si>
    <r>
      <t>Samen + Stroh</t>
    </r>
    <r>
      <rPr>
        <vertAlign val="superscript"/>
        <sz val="10"/>
        <color theme="1"/>
        <rFont val="Arial"/>
        <family val="2"/>
      </rPr>
      <t>1)</t>
    </r>
  </si>
  <si>
    <r>
      <t>Dolden + Rebenhäcksel</t>
    </r>
    <r>
      <rPr>
        <vertAlign val="superscript"/>
        <sz val="10"/>
        <color theme="1"/>
        <rFont val="Arial"/>
        <family val="2"/>
      </rPr>
      <t>1)</t>
    </r>
  </si>
  <si>
    <r>
      <t>Blätter + 
Restpflanze</t>
    </r>
    <r>
      <rPr>
        <vertAlign val="superscript"/>
        <sz val="9"/>
        <color theme="1"/>
        <rFont val="Arial"/>
        <family val="2"/>
      </rPr>
      <t>1)</t>
    </r>
  </si>
  <si>
    <r>
      <rPr>
        <sz val="11"/>
        <rFont val="Arial"/>
        <family val="2"/>
      </rPr>
      <t>Tabelle 3</t>
    </r>
    <r>
      <rPr>
        <b/>
        <sz val="11"/>
        <rFont val="Arial"/>
        <family val="2"/>
      </rPr>
      <t xml:space="preserve"> 
Nährstoffgehalte von Gemüsekulturen und Erdbeeren 
- konventioneller und ökologischer Landbau -</t>
    </r>
  </si>
  <si>
    <r>
      <rPr>
        <b/>
        <sz val="8"/>
        <color theme="1"/>
        <rFont val="Arial"/>
        <family val="2"/>
      </rPr>
      <t xml:space="preserve">TS </t>
    </r>
    <r>
      <rPr>
        <sz val="8"/>
        <color theme="1"/>
        <rFont val="Arial"/>
        <family val="2"/>
      </rPr>
      <t xml:space="preserve">= Trockensubstanz; </t>
    </r>
    <r>
      <rPr>
        <b/>
        <sz val="8"/>
        <color theme="1"/>
        <rFont val="Arial"/>
        <family val="2"/>
      </rPr>
      <t>FM</t>
    </r>
    <r>
      <rPr>
        <sz val="8"/>
        <color theme="1"/>
        <rFont val="Arial"/>
        <family val="2"/>
      </rPr>
      <t xml:space="preserve"> = Frischmasse; </t>
    </r>
    <r>
      <rPr>
        <b/>
        <sz val="8"/>
        <color theme="1"/>
        <rFont val="Arial"/>
        <family val="2"/>
      </rPr>
      <t>HNV</t>
    </r>
    <r>
      <rPr>
        <sz val="8"/>
        <color theme="1"/>
        <rFont val="Arial"/>
        <family val="2"/>
      </rPr>
      <t xml:space="preserve"> = Verhältnis Haupternteprodukt (marktfähige Ware) zu Nebenprodukt (Ernterückstand)
</t>
    </r>
  </si>
  <si>
    <t>Anbau- und Ernteverfahren</t>
  </si>
  <si>
    <t>Mittl. Ertrag</t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</si>
  <si>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</si>
  <si>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dt FM/ha</t>
  </si>
  <si>
    <t>kg/dt Frischmassse</t>
  </si>
  <si>
    <t>Blumenkohl</t>
  </si>
  <si>
    <t>Standard und früh</t>
  </si>
  <si>
    <t>Kopf</t>
  </si>
  <si>
    <t>–</t>
  </si>
  <si>
    <t>Ernterückstand</t>
  </si>
  <si>
    <r>
      <t>Kopf + Ernterückstand</t>
    </r>
    <r>
      <rPr>
        <vertAlign val="superscript"/>
        <sz val="8"/>
        <color theme="1"/>
        <rFont val="Arial"/>
        <family val="2"/>
      </rPr>
      <t>1)</t>
    </r>
  </si>
  <si>
    <t>starker Aufwuchs</t>
  </si>
  <si>
    <t>Brokkoli</t>
  </si>
  <si>
    <r>
      <t>Busch-
bohnen</t>
    </r>
    <r>
      <rPr>
        <vertAlign val="superscript"/>
        <sz val="9"/>
        <color theme="1"/>
        <rFont val="Arial"/>
        <family val="2"/>
      </rPr>
      <t>2)</t>
    </r>
  </si>
  <si>
    <t>Handernte und maschinelle Ernte</t>
  </si>
  <si>
    <t>Hülse + Korn</t>
  </si>
  <si>
    <r>
      <t>Hülse + Ernterückstand</t>
    </r>
    <r>
      <rPr>
        <vertAlign val="superscript"/>
        <sz val="8"/>
        <color theme="1"/>
        <rFont val="Arial"/>
        <family val="2"/>
      </rPr>
      <t>1)</t>
    </r>
  </si>
  <si>
    <t>Chicoree</t>
  </si>
  <si>
    <t>Standard</t>
  </si>
  <si>
    <t>Wurzel</t>
  </si>
  <si>
    <r>
      <t>Wurzel + Ernterückstand</t>
    </r>
    <r>
      <rPr>
        <vertAlign val="superscript"/>
        <sz val="8"/>
        <color theme="1"/>
        <rFont val="Arial"/>
        <family val="2"/>
      </rPr>
      <t>1)</t>
    </r>
  </si>
  <si>
    <t>frühe Treiberei</t>
  </si>
  <si>
    <t>Chinakohl</t>
  </si>
  <si>
    <t>gepflanzt und gesät 
Standard, früh, Herbst</t>
  </si>
  <si>
    <t>Dill</t>
  </si>
  <si>
    <t>Blütendill (Industrieware)</t>
  </si>
  <si>
    <r>
      <t>Kraut + Ernterückstand</t>
    </r>
    <r>
      <rPr>
        <vertAlign val="superscript"/>
        <sz val="8"/>
        <color theme="1"/>
        <rFont val="Arial"/>
        <family val="2"/>
      </rPr>
      <t>1)</t>
    </r>
  </si>
  <si>
    <t>Blatt (Frischmarkt)</t>
  </si>
  <si>
    <t>Feldsalat</t>
  </si>
  <si>
    <t>Standard, früh, Herbst und Überwinterung Febr.-März</t>
  </si>
  <si>
    <r>
      <t>Blatt + Ernterückstand</t>
    </r>
    <r>
      <rPr>
        <vertAlign val="superscript"/>
        <sz val="8"/>
        <color theme="1"/>
        <rFont val="Arial"/>
        <family val="2"/>
      </rPr>
      <t>1)</t>
    </r>
  </si>
  <si>
    <t>großblättrig</t>
  </si>
  <si>
    <t>Grünkohl</t>
  </si>
  <si>
    <t>Handernte Blatt</t>
  </si>
  <si>
    <t>maschinelle Ernte</t>
  </si>
  <si>
    <t>Gurke 
Einleger</t>
  </si>
  <si>
    <t>gesät</t>
  </si>
  <si>
    <t>Frucht</t>
  </si>
  <si>
    <r>
      <t>Frucht + Ernterückstand</t>
    </r>
    <r>
      <rPr>
        <vertAlign val="superscript"/>
        <sz val="8"/>
        <color theme="1"/>
        <rFont val="Arial"/>
        <family val="2"/>
      </rPr>
      <t>1)</t>
    </r>
  </si>
  <si>
    <t>gepflanzt</t>
  </si>
  <si>
    <t>Knollen-
fenchel</t>
  </si>
  <si>
    <t>gepflanzt 
Standard, früh, Herbst</t>
  </si>
  <si>
    <t>Knolle</t>
  </si>
  <si>
    <r>
      <t>Knolle + Ernterückstand</t>
    </r>
    <r>
      <rPr>
        <vertAlign val="superscript"/>
        <sz val="8"/>
        <color theme="1"/>
        <rFont val="Arial"/>
        <family val="2"/>
      </rPr>
      <t>1)</t>
    </r>
  </si>
  <si>
    <t>gesät 
Standard und Herbst</t>
  </si>
  <si>
    <t>Standard, früh, Herbst</t>
  </si>
  <si>
    <t>Kohlrabi</t>
  </si>
  <si>
    <t>Durchmesser &gt; 12 cm</t>
  </si>
  <si>
    <t>Kürbis</t>
  </si>
  <si>
    <r>
      <t>Markerbse, 
Gemüse-
erbse</t>
    </r>
    <r>
      <rPr>
        <vertAlign val="superscript"/>
        <sz val="9"/>
        <color theme="1"/>
        <rFont val="Arial"/>
        <family val="2"/>
      </rPr>
      <t xml:space="preserve">2)
</t>
    </r>
  </si>
  <si>
    <t>Reifegruppe früh bis mittelfrüh</t>
  </si>
  <si>
    <t>Korn</t>
  </si>
  <si>
    <r>
      <t>Korn + Ernterückstand</t>
    </r>
    <r>
      <rPr>
        <vertAlign val="superscript"/>
        <sz val="8"/>
        <color theme="1"/>
        <rFont val="Arial"/>
        <family val="2"/>
      </rPr>
      <t>1)</t>
    </r>
  </si>
  <si>
    <t>Reifegruppe mittelspät bis spät</t>
  </si>
  <si>
    <t>Möhren</t>
  </si>
  <si>
    <t>Bund früh</t>
  </si>
  <si>
    <t>Bund Standard und Herbst</t>
  </si>
  <si>
    <t>Industrie</t>
  </si>
  <si>
    <t>Wasch früh</t>
  </si>
  <si>
    <t>Wasch Standard und Herbst</t>
  </si>
  <si>
    <t>Pastinake</t>
  </si>
  <si>
    <t>Petersilie,
Blatt</t>
  </si>
  <si>
    <t>bis 1.Schnitt,</t>
  </si>
  <si>
    <t>früh bis 1.Schnitt,</t>
  </si>
  <si>
    <t>gepflanzt früh bis 1.Schnitt</t>
  </si>
  <si>
    <t>nach einem Schnitt</t>
  </si>
  <si>
    <t>Überwinterung Febr.-April</t>
  </si>
  <si>
    <t>Petersilie,
Wurzel</t>
  </si>
  <si>
    <t>Porree</t>
  </si>
  <si>
    <t>Stange</t>
  </si>
  <si>
    <r>
      <t>Stange + Ernterückstand</t>
    </r>
    <r>
      <rPr>
        <vertAlign val="superscript"/>
        <sz val="8"/>
        <color theme="1"/>
        <rFont val="Arial"/>
        <family val="2"/>
      </rPr>
      <t>1)</t>
    </r>
  </si>
  <si>
    <t>gepflanzt früh</t>
  </si>
  <si>
    <t>gepflanzt Herbst/Winter;
gesät</t>
  </si>
  <si>
    <t>Überwinterung Febr.-Mai</t>
  </si>
  <si>
    <t>Radies</t>
  </si>
  <si>
    <t>Knolle mit Laub</t>
  </si>
  <si>
    <t>Rettich</t>
  </si>
  <si>
    <t>Bund 
Standard, früh, Herbst</t>
  </si>
  <si>
    <t>Rübe mit Blatt</t>
  </si>
  <si>
    <r>
      <t>Rübe + Ernterückstand</t>
    </r>
    <r>
      <rPr>
        <vertAlign val="superscript"/>
        <sz val="8"/>
        <color theme="1"/>
        <rFont val="Arial"/>
        <family val="2"/>
      </rPr>
      <t>1)</t>
    </r>
  </si>
  <si>
    <t>deutsch 
Standard, früh, Herbst</t>
  </si>
  <si>
    <t>japanisch früh</t>
  </si>
  <si>
    <t>japanisch
Standard und Herbst</t>
  </si>
  <si>
    <t>Rhabarber</t>
  </si>
  <si>
    <t>2. Standjahr 
Austrieb-Ernteende</t>
  </si>
  <si>
    <t>Stiel</t>
  </si>
  <si>
    <r>
      <t>Stiel + Ernterückstand</t>
    </r>
    <r>
      <rPr>
        <vertAlign val="superscript"/>
        <sz val="8"/>
        <color theme="1"/>
        <rFont val="Arial"/>
        <family val="2"/>
      </rPr>
      <t>1)</t>
    </r>
  </si>
  <si>
    <t>3. Standjahr 
Austrieb-Ernteende</t>
  </si>
  <si>
    <t>4. Standjahr 
Austrieb-Ernteende</t>
  </si>
  <si>
    <t>Rosenkohl</t>
  </si>
  <si>
    <t>frühe, mittelfrühe und späte Sorten</t>
  </si>
  <si>
    <t>Röschen</t>
  </si>
  <si>
    <r>
      <t>Röschen + Ernterückstand</t>
    </r>
    <r>
      <rPr>
        <vertAlign val="superscript"/>
        <sz val="8"/>
        <color theme="1"/>
        <rFont val="Arial"/>
        <family val="2"/>
      </rPr>
      <t>1)</t>
    </r>
  </si>
  <si>
    <t>Rote Rüben</t>
  </si>
  <si>
    <t>allgemein</t>
  </si>
  <si>
    <t>Baby Beet</t>
  </si>
  <si>
    <t>Bund</t>
  </si>
  <si>
    <t>Rotkohl</t>
  </si>
  <si>
    <t>frühe Sorten</t>
  </si>
  <si>
    <t>mittelfrühe Sorten</t>
  </si>
  <si>
    <t>späte Sorten</t>
  </si>
  <si>
    <t>Rucola</t>
  </si>
  <si>
    <t xml:space="preserve">Feinware </t>
  </si>
  <si>
    <t>früh, Apr.-Mai, Sommer, Herbst</t>
  </si>
  <si>
    <t xml:space="preserve">Grobware </t>
  </si>
  <si>
    <t>Früh, April-Mai, Sommer, Herbst</t>
  </si>
  <si>
    <t>Salat</t>
  </si>
  <si>
    <t>Baby Leaf Lettuce Standard, früh, Herbst</t>
  </si>
  <si>
    <t>Blatt grün 
Standard, früh, Herbst</t>
  </si>
  <si>
    <t>Blatt rot 
Standard, früh, Herbst</t>
  </si>
  <si>
    <t>Eissalat 
Standard, Herbst</t>
  </si>
  <si>
    <t>Eissalat
früh</t>
  </si>
  <si>
    <t>Endivien Frisée
Standard, früh, Herbst</t>
  </si>
  <si>
    <t>Rosette</t>
  </si>
  <si>
    <r>
      <t>Rosette + Ernterückstand</t>
    </r>
    <r>
      <rPr>
        <vertAlign val="superscript"/>
        <sz val="8"/>
        <color theme="1"/>
        <rFont val="Arial"/>
        <family val="2"/>
      </rPr>
      <t>1)</t>
    </r>
  </si>
  <si>
    <t>Endivien glattblättrig
Standard, früh, Herbst</t>
  </si>
  <si>
    <t>Kopfsalat 
Standard, früh, Herbst</t>
  </si>
  <si>
    <t>Radicchio 
Standard, früh, Herbst</t>
  </si>
  <si>
    <t>Romana 
Standard, früh, Herbst</t>
  </si>
  <si>
    <t>,</t>
  </si>
  <si>
    <t>Romana Herzen
Standard, früh, Herbst</t>
  </si>
  <si>
    <t>Zuckerhut 
Standard, früh, Herbst</t>
  </si>
  <si>
    <t>Salat verschiedene Arten</t>
  </si>
  <si>
    <t>Schnittlauch</t>
  </si>
  <si>
    <t>gesät/gepflanzt 
bis 1.Schnitt und
nach einem Schnitt</t>
  </si>
  <si>
    <r>
      <t>Lauch + Ernterückstand</t>
    </r>
    <r>
      <rPr>
        <vertAlign val="superscript"/>
        <sz val="8"/>
        <color theme="1"/>
        <rFont val="Arial"/>
        <family val="2"/>
      </rPr>
      <t>1)</t>
    </r>
  </si>
  <si>
    <t>Industrie gesät bis 1.Schnitt</t>
  </si>
  <si>
    <t>Industrie nach einem Schnitt</t>
  </si>
  <si>
    <t>Anbau für Treiberei gesät/ gepflanzt</t>
  </si>
  <si>
    <t>Ballen</t>
  </si>
  <si>
    <t>Schwarz-
wurzel</t>
  </si>
  <si>
    <t>Sellerie</t>
  </si>
  <si>
    <t>Stangen</t>
  </si>
  <si>
    <t>Stangen mit Laub</t>
  </si>
  <si>
    <r>
      <t>Stangen + Ernterückstand</t>
    </r>
    <r>
      <rPr>
        <vertAlign val="superscript"/>
        <sz val="8"/>
        <color theme="1"/>
        <rFont val="Arial"/>
        <family val="2"/>
      </rPr>
      <t>1)</t>
    </r>
  </si>
  <si>
    <t>Spargel</t>
  </si>
  <si>
    <t>2. Standjahr 
15T Pfl./ha</t>
  </si>
  <si>
    <t>3. Standjahr 
15T Pfl./ha</t>
  </si>
  <si>
    <t>ab 4. Standjahr 
15T Pfl./ha</t>
  </si>
  <si>
    <t>2. Standjahr 
≥ 20T Pfl./ha</t>
  </si>
  <si>
    <t>3. Standjahr 
≥ 20T Pfl./ha</t>
  </si>
  <si>
    <t>ab 4. Standjahr 
≥ 20T Pfl./ha</t>
  </si>
  <si>
    <t>Speiserübe</t>
  </si>
  <si>
    <t>Mairüben (mit Laub)</t>
  </si>
  <si>
    <t>Teltower Rübchen (Herbstanbau)</t>
  </si>
  <si>
    <t>Spinat, Blatt</t>
  </si>
  <si>
    <t>Frischmarkt</t>
  </si>
  <si>
    <t xml:space="preserve">Baby, Frischmarkt </t>
  </si>
  <si>
    <t>Standard und Herbst</t>
  </si>
  <si>
    <t>früh</t>
  </si>
  <si>
    <t>Spinat, Hack</t>
  </si>
  <si>
    <t>Spinat</t>
  </si>
  <si>
    <r>
      <t>Stangen-
bohne</t>
    </r>
    <r>
      <rPr>
        <vertAlign val="superscript"/>
        <sz val="10"/>
        <color theme="1"/>
        <rFont val="Arial"/>
        <family val="2"/>
      </rPr>
      <t>2)</t>
    </r>
  </si>
  <si>
    <t>Weißkohl, Frischmarkt</t>
  </si>
  <si>
    <t>mittelspäte, späte Sorten</t>
  </si>
  <si>
    <t>Weißkohl, Industrie</t>
  </si>
  <si>
    <t>mittelfrühe, mittelspäte, späte Sorten</t>
  </si>
  <si>
    <t>Wirsing</t>
  </si>
  <si>
    <t>mittelspäte und späte Sorten</t>
  </si>
  <si>
    <t>Zucchini</t>
  </si>
  <si>
    <t>gepflanzt frühe Kurzkultur und gesät</t>
  </si>
  <si>
    <t>Zuckermais</t>
  </si>
  <si>
    <t>Standard und späte Sorten</t>
  </si>
  <si>
    <r>
      <t>Kolben + Ernterückstand</t>
    </r>
    <r>
      <rPr>
        <vertAlign val="superscript"/>
        <sz val="8"/>
        <color theme="1"/>
        <rFont val="Arial"/>
        <family val="2"/>
      </rPr>
      <t>1)</t>
    </r>
  </si>
  <si>
    <t>Zwiebeln 
Bund</t>
  </si>
  <si>
    <t>Zwiebel mit Laub</t>
  </si>
  <si>
    <r>
      <t>Zwiebel + Ernterückstand</t>
    </r>
    <r>
      <rPr>
        <vertAlign val="superscript"/>
        <sz val="8"/>
        <color theme="1"/>
        <rFont val="Arial"/>
        <family val="2"/>
      </rPr>
      <t>1)</t>
    </r>
  </si>
  <si>
    <t>Zwiebeln
Trocken</t>
  </si>
  <si>
    <t>Standard, frühe, mittelfrühe und späte Sorten</t>
  </si>
  <si>
    <t>Zwiebel</t>
  </si>
  <si>
    <t>Überwinterung Febr.-Juni</t>
  </si>
  <si>
    <t xml:space="preserve">   Erdbeeren</t>
  </si>
  <si>
    <t>Erdbeeren</t>
  </si>
  <si>
    <t>1) Nährstoffgehalt Haupternteprodukt (marktfähige Ware) und Nebenernteprodukt (Ernterückstand) bezogen auf das Haupternteprodukt (marktfähige Ware)</t>
  </si>
  <si>
    <t>2) N-Fixierung (legume N-Bindung): Busch- und Stangenbohne = 0,3 kg N/dt Frischmasse Hauptprodukt; Markerbse = 1,5 kg N/dt Frischmasse Hauptprodukt; siehe auch Tabelle 8</t>
  </si>
  <si>
    <r>
      <rPr>
        <b/>
        <sz val="8"/>
        <color theme="1"/>
        <rFont val="Arial"/>
        <family val="2"/>
      </rPr>
      <t>TS</t>
    </r>
    <r>
      <rPr>
        <sz val="8"/>
        <color theme="1"/>
        <rFont val="Arial"/>
        <family val="2"/>
      </rPr>
      <t xml:space="preserve"> = Trockensubstanz; </t>
    </r>
    <r>
      <rPr>
        <b/>
        <sz val="8"/>
        <color theme="1"/>
        <rFont val="Arial"/>
        <family val="2"/>
      </rPr>
      <t>FM</t>
    </r>
    <r>
      <rPr>
        <sz val="8"/>
        <color theme="1"/>
        <rFont val="Arial"/>
        <family val="2"/>
      </rPr>
      <t xml:space="preserve"> = Frischmasse; </t>
    </r>
    <r>
      <rPr>
        <b/>
        <sz val="8"/>
        <color theme="1"/>
        <rFont val="Arial"/>
        <family val="2"/>
      </rPr>
      <t>HNV</t>
    </r>
    <r>
      <rPr>
        <sz val="8"/>
        <color theme="1"/>
        <rFont val="Arial"/>
        <family val="2"/>
      </rPr>
      <t xml:space="preserve"> = Verhältnis Haupternteprodukt (marktfähige Ware) zu Nebenprodukt (Ernterückstand)</t>
    </r>
    <r>
      <rPr>
        <b/>
        <sz val="8"/>
        <rFont val="Arial"/>
        <family val="2"/>
      </rPr>
      <t/>
    </r>
  </si>
  <si>
    <t>Mittl. Ertrag FM</t>
  </si>
  <si>
    <t>dt/ha</t>
  </si>
  <si>
    <t>Ackerschachtelhalm</t>
  </si>
  <si>
    <t>Alant</t>
  </si>
  <si>
    <t>Krautrückstand</t>
  </si>
  <si>
    <t>Anis</t>
  </si>
  <si>
    <t>Arzneifenchel</t>
  </si>
  <si>
    <t>Baldrian</t>
  </si>
  <si>
    <t>Basilikum</t>
  </si>
  <si>
    <t>Kraut Blühbeginn</t>
  </si>
  <si>
    <t>Bergarnika</t>
  </si>
  <si>
    <t>Blütenkörbchen</t>
  </si>
  <si>
    <t>Bibernelle (kleine)</t>
  </si>
  <si>
    <t>Bockshornklee</t>
  </si>
  <si>
    <t>Bohnenkraut</t>
  </si>
  <si>
    <t>blühendes Kraut</t>
  </si>
  <si>
    <t>Brennessel (große)</t>
  </si>
  <si>
    <t>nicht blühendes Kraut</t>
  </si>
  <si>
    <t>Brennessel (kleine)</t>
  </si>
  <si>
    <t>Dost</t>
  </si>
  <si>
    <t>Eibisch</t>
  </si>
  <si>
    <t>Engelwurz</t>
  </si>
  <si>
    <t>Estragon</t>
  </si>
  <si>
    <t>abgeblühtes Kraut</t>
  </si>
  <si>
    <t>Färberwaid</t>
  </si>
  <si>
    <t>Goldrute</t>
  </si>
  <si>
    <t>Blühhorizont</t>
  </si>
  <si>
    <t xml:space="preserve">Iberischer Drachenkopf </t>
  </si>
  <si>
    <r>
      <t>Samen + Kraut</t>
    </r>
    <r>
      <rPr>
        <vertAlign val="superscript"/>
        <sz val="9"/>
        <color indexed="8"/>
        <rFont val="Arial"/>
        <family val="2"/>
      </rPr>
      <t>1)</t>
    </r>
  </si>
  <si>
    <t>Drachenkopf</t>
  </si>
  <si>
    <t>Johanniskraut</t>
  </si>
  <si>
    <t>Kamille</t>
  </si>
  <si>
    <t>Kraut ohne Blüte</t>
  </si>
  <si>
    <t>Blüte</t>
  </si>
  <si>
    <t>Kapuzinerkresse</t>
  </si>
  <si>
    <t>Koriander</t>
  </si>
  <si>
    <t>Kornblume</t>
  </si>
  <si>
    <t>Kümmel</t>
  </si>
  <si>
    <t>Kraut ohne Frucht</t>
  </si>
  <si>
    <t>Liebstöckel</t>
  </si>
  <si>
    <t>Majoran</t>
  </si>
  <si>
    <t>Malve</t>
  </si>
  <si>
    <t>Mohn</t>
  </si>
  <si>
    <t>Muskatellersalbei</t>
  </si>
  <si>
    <t>Mutterkraut</t>
  </si>
  <si>
    <t>Nachtkerze</t>
  </si>
  <si>
    <t>Pfefferminze</t>
  </si>
  <si>
    <t>Ringelblume</t>
  </si>
  <si>
    <t>Saflor</t>
  </si>
  <si>
    <t>Salbei</t>
  </si>
  <si>
    <t>Schabzigerklee</t>
  </si>
  <si>
    <t>Schafgarbe</t>
  </si>
  <si>
    <t>Schlüsselblume</t>
  </si>
  <si>
    <t>Schöllkraut</t>
  </si>
  <si>
    <t>Schwarzkümmel</t>
  </si>
  <si>
    <t xml:space="preserve">Sonnenhut </t>
  </si>
  <si>
    <r>
      <t>(Ech. angustifolia</t>
    </r>
    <r>
      <rPr>
        <sz val="9"/>
        <color theme="1"/>
        <rFont val="Arial"/>
        <family val="2"/>
      </rPr>
      <t>)</t>
    </r>
  </si>
  <si>
    <t>Sonnenhut</t>
  </si>
  <si>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Ech. pallida)</t>
    </r>
  </si>
  <si>
    <t>Sonnenhut, roter</t>
  </si>
  <si>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Ech. purpurea)</t>
    </r>
  </si>
  <si>
    <t>Spitzwegerich</t>
  </si>
  <si>
    <t>Steinklee (gelber)</t>
  </si>
  <si>
    <t>Thymian, eine Ernte</t>
  </si>
  <si>
    <t>Thymian, zwei Ernten</t>
  </si>
  <si>
    <t>Zitronenmelisse</t>
  </si>
  <si>
    <r>
      <rPr>
        <sz val="11"/>
        <rFont val="Arial"/>
        <family val="2"/>
      </rPr>
      <t>Tabelle 5</t>
    </r>
    <r>
      <rPr>
        <b/>
        <sz val="11"/>
        <rFont val="Arial"/>
        <family val="2"/>
      </rPr>
      <t xml:space="preserve">
Nährstoffgehalte und legume N-Bindung von Grünland 
- konventioneller und ökologischer Landbau -
</t>
    </r>
  </si>
  <si>
    <r>
      <t>Mittlerer Nettoertrag FM/TM</t>
    </r>
    <r>
      <rPr>
        <sz val="8"/>
        <color rgb="FF000000"/>
        <rFont val="Arial"/>
        <family val="2"/>
      </rPr>
      <t xml:space="preserve"> = Bruttoertrag abzüglich der auf der Fläche verbleibender Werbungsverluste; </t>
    </r>
    <r>
      <rPr>
        <b/>
        <sz val="8"/>
        <color rgb="FF000000"/>
        <rFont val="Arial"/>
        <family val="2"/>
      </rPr>
      <t>FM</t>
    </r>
    <r>
      <rPr>
        <sz val="8"/>
        <color rgb="FF000000"/>
        <rFont val="Arial"/>
        <family val="2"/>
      </rPr>
      <t xml:space="preserve"> = Frischmasse; </t>
    </r>
    <r>
      <rPr>
        <b/>
        <sz val="8"/>
        <color rgb="FF000000"/>
        <rFont val="Arial"/>
        <family val="2"/>
      </rPr>
      <t>TM</t>
    </r>
    <r>
      <rPr>
        <sz val="8"/>
        <color rgb="FF000000"/>
        <rFont val="Arial"/>
        <family val="2"/>
      </rPr>
      <t xml:space="preserve"> = Trockenmasse; </t>
    </r>
    <r>
      <rPr>
        <b/>
        <sz val="8"/>
        <color rgb="FF000000"/>
        <rFont val="Arial"/>
        <family val="2"/>
      </rPr>
      <t>N-Fix</t>
    </r>
    <r>
      <rPr>
        <sz val="8"/>
        <color rgb="FF000000"/>
        <rFont val="Arial"/>
        <family val="2"/>
      </rPr>
      <t xml:space="preserve"> = symbiotische Stickstoff-Bindung durch Leguminosen bzw. Knöllchenbakterien</t>
    </r>
  </si>
  <si>
    <t xml:space="preserve">
Nutzung
Grünland 
(100% TS)</t>
  </si>
  <si>
    <t>mittlerer Netto-
ertrag</t>
  </si>
  <si>
    <t xml:space="preserve">N-Fixierung
bei Leguminosen-Anteil </t>
  </si>
  <si>
    <t>&lt;10%</t>
  </si>
  <si>
    <t>&gt;10%</t>
  </si>
  <si>
    <t>dt TM/ha</t>
  </si>
  <si>
    <r>
      <t xml:space="preserve">kg N/dt </t>
    </r>
    <r>
      <rPr>
        <u/>
        <sz val="9"/>
        <color theme="1"/>
        <rFont val="Arial"/>
        <family val="2"/>
      </rPr>
      <t>Trockenmasse</t>
    </r>
  </si>
  <si>
    <t>kg N/ha</t>
  </si>
  <si>
    <t>kg N/dt TM</t>
  </si>
  <si>
    <t>eine Nutzung</t>
  </si>
  <si>
    <t>zwei Nutzungen</t>
  </si>
  <si>
    <t>drei Nutzungen</t>
  </si>
  <si>
    <t>vier Nutzungen</t>
  </si>
  <si>
    <t>fünf Nutzungen</t>
  </si>
  <si>
    <t>mehr als fünf Nutzungen</t>
  </si>
  <si>
    <t xml:space="preserve">
Nutzung
Grünland
(20% TS)</t>
  </si>
  <si>
    <t xml:space="preserve">N-Fixierung 
bei Leguminosen-Anteil </t>
  </si>
  <si>
    <r>
      <t xml:space="preserve">kg N/dt </t>
    </r>
    <r>
      <rPr>
        <u/>
        <sz val="9"/>
        <color theme="1"/>
        <rFont val="Arial"/>
        <family val="2"/>
      </rPr>
      <t>Frischmasse</t>
    </r>
  </si>
  <si>
    <r>
      <rPr>
        <sz val="11"/>
        <rFont val="Arial"/>
        <family val="2"/>
      </rPr>
      <t>Tabelle 6</t>
    </r>
    <r>
      <rPr>
        <b/>
        <sz val="11"/>
        <rFont val="Arial"/>
        <family val="2"/>
      </rPr>
      <t xml:space="preserve">
Nährstoffgehalte von Obst, Wein und Beerenobst 
- konventioneller und ökologischer Landbau -</t>
    </r>
  </si>
  <si>
    <r>
      <rPr>
        <b/>
        <sz val="8"/>
        <color theme="1"/>
        <rFont val="Arial"/>
        <family val="2"/>
      </rPr>
      <t xml:space="preserve">TS </t>
    </r>
    <r>
      <rPr>
        <sz val="8"/>
        <color theme="1"/>
        <rFont val="Arial"/>
        <family val="2"/>
      </rPr>
      <t xml:space="preserve">= Trockensubstanz; </t>
    </r>
    <r>
      <rPr>
        <b/>
        <sz val="8"/>
        <color theme="1"/>
        <rFont val="Arial"/>
        <family val="2"/>
      </rPr>
      <t>FM</t>
    </r>
    <r>
      <rPr>
        <sz val="8"/>
        <color theme="1"/>
        <rFont val="Arial"/>
        <family val="2"/>
      </rPr>
      <t xml:space="preserve"> = Frischmasse</t>
    </r>
    <r>
      <rPr>
        <b/>
        <sz val="8"/>
        <rFont val="Arial"/>
        <family val="2"/>
      </rPr>
      <t/>
    </r>
  </si>
  <si>
    <t>Ernte-
produkt</t>
  </si>
  <si>
    <t>Mittlerer Ertrag</t>
  </si>
  <si>
    <t>Apfel</t>
  </si>
  <si>
    <t>Birne</t>
  </si>
  <si>
    <t>Quitte</t>
  </si>
  <si>
    <t>Süßkirsche</t>
  </si>
  <si>
    <t>Sauerkirsche</t>
  </si>
  <si>
    <t>Pflaume</t>
  </si>
  <si>
    <t>Pfirsich</t>
  </si>
  <si>
    <t>Aprikose</t>
  </si>
  <si>
    <t>Rebe, Traube</t>
  </si>
  <si>
    <t>Johannisbeere rot</t>
  </si>
  <si>
    <t>Johannisbeere schwarz</t>
  </si>
  <si>
    <t>Stachelbeere</t>
  </si>
  <si>
    <t>Himbeere</t>
  </si>
  <si>
    <t>Brombeere</t>
  </si>
  <si>
    <t>Sanddorn</t>
  </si>
  <si>
    <t xml:space="preserve">Aroniabeere </t>
  </si>
  <si>
    <t>k.A.</t>
  </si>
  <si>
    <r>
      <rPr>
        <sz val="11"/>
        <rFont val="Arial"/>
        <family val="2"/>
      </rPr>
      <t xml:space="preserve">Tabelle 7  </t>
    </r>
    <r>
      <rPr>
        <b/>
        <sz val="11"/>
        <rFont val="Arial"/>
        <family val="2"/>
      </rPr>
      <t xml:space="preserve">
Nährstoffgehalte von Saat- und Pflanzgut 
- konventioneller und ökologischer Landbau - </t>
    </r>
  </si>
  <si>
    <t>Quelle: gemäß Nährstoffgehalte pflanzlicher Erzeugnisse</t>
  </si>
  <si>
    <t>Saat- und Pflanzgut</t>
  </si>
  <si>
    <t>Produktart und Erläuterungen</t>
  </si>
  <si>
    <t xml:space="preserve"> kg/dt Frischmassse</t>
  </si>
  <si>
    <t>Getreide, Körnermais</t>
  </si>
  <si>
    <t>Winterweizen</t>
  </si>
  <si>
    <t>E, A, B</t>
  </si>
  <si>
    <t>C, Brauweizen, Ganzpflanze</t>
  </si>
  <si>
    <t>Winterhartweizen (Durum)</t>
  </si>
  <si>
    <t>Körnererzeugung, Ganzpflanze</t>
  </si>
  <si>
    <t>Winter-Gemenge</t>
  </si>
  <si>
    <t>Leguminosenanteil* &gt; 0-30%</t>
  </si>
  <si>
    <t>Leguminosenanteil* &gt; 30-75%</t>
  </si>
  <si>
    <t>Leguminosenanteil* &gt; 75%</t>
  </si>
  <si>
    <t>Sommerweizen</t>
  </si>
  <si>
    <t>Sommerhartweizen (Durum)</t>
  </si>
  <si>
    <t>Futtergerste, Ganzpflanze</t>
  </si>
  <si>
    <t>Braugerste</t>
  </si>
  <si>
    <t>Sommer-Gemenge</t>
  </si>
  <si>
    <t xml:space="preserve">Körnerhirse </t>
  </si>
  <si>
    <t>Ackerbohne (Sommer, Winter)</t>
  </si>
  <si>
    <t>Erbse (Sommer, Winter)</t>
  </si>
  <si>
    <t xml:space="preserve">Blaue </t>
  </si>
  <si>
    <t>Weiße</t>
  </si>
  <si>
    <t>Gelbe</t>
  </si>
  <si>
    <t>Hülsenfrucht-Gemenge</t>
  </si>
  <si>
    <t>Hülsenfrucht-/Nichtleguminosen-Gemenge</t>
  </si>
  <si>
    <t>Spät-, Pflanz-,</t>
  </si>
  <si>
    <t>Wirtschaftskartoffeln</t>
  </si>
  <si>
    <t>Futterpflanzen</t>
  </si>
  <si>
    <t>Silomais, Grünmais</t>
  </si>
  <si>
    <t>Ganzpflanze, Corn-Cob-Mix, 
Liesch-Kolben-Schrot</t>
  </si>
  <si>
    <t>* Anteil an Samenzahl</t>
  </si>
  <si>
    <r>
      <rPr>
        <sz val="11"/>
        <color theme="1"/>
        <rFont val="Arial"/>
        <family val="2"/>
      </rPr>
      <t>Tabelle 8</t>
    </r>
    <r>
      <rPr>
        <b/>
        <sz val="11"/>
        <color theme="1"/>
        <rFont val="Arial"/>
        <family val="2"/>
      </rPr>
      <t xml:space="preserve">
Stickstoffzufuhr durch Leguminosen</t>
    </r>
  </si>
  <si>
    <r>
      <rPr>
        <b/>
        <sz val="8"/>
        <color rgb="FF000000"/>
        <rFont val="Arial"/>
        <family val="2"/>
      </rPr>
      <t>TS</t>
    </r>
    <r>
      <rPr>
        <sz val="8"/>
        <color rgb="FF000000"/>
        <rFont val="Arial"/>
        <family val="2"/>
      </rPr>
      <t xml:space="preserve"> = Trockensubstanz; </t>
    </r>
    <r>
      <rPr>
        <b/>
        <sz val="8"/>
        <color rgb="FF000000"/>
        <rFont val="Arial"/>
        <family val="2"/>
      </rPr>
      <t>FM</t>
    </r>
    <r>
      <rPr>
        <sz val="8"/>
        <color rgb="FF000000"/>
        <rFont val="Arial"/>
        <family val="2"/>
      </rPr>
      <t xml:space="preserve"> = Frischmasse                                </t>
    </r>
  </si>
  <si>
    <t>Haupternte-produkt</t>
  </si>
  <si>
    <t>TS 
in FM</t>
  </si>
  <si>
    <t>Mittlerer
Ertrag</t>
  </si>
  <si>
    <t>Symbiotische N-Bindung 
bezogen auf das
Haupternteprodukt</t>
  </si>
  <si>
    <t xml:space="preserve">dt FM/ha </t>
  </si>
  <si>
    <t>Körnerleguminosen</t>
  </si>
  <si>
    <t xml:space="preserve"> Korn (30% RP)</t>
  </si>
  <si>
    <t xml:space="preserve"> Korn (26% RP)</t>
  </si>
  <si>
    <t>Lupine, blau</t>
  </si>
  <si>
    <t xml:space="preserve"> Korn (33% RP)</t>
  </si>
  <si>
    <t>Lupine, weiß</t>
  </si>
  <si>
    <t xml:space="preserve"> Korn (35% RP)</t>
  </si>
  <si>
    <t>Lupine, gelb</t>
  </si>
  <si>
    <t xml:space="preserve"> Korn (45% RP)</t>
  </si>
  <si>
    <t>Sojabohnen</t>
  </si>
  <si>
    <t xml:space="preserve"> Korn (32% RP)</t>
  </si>
  <si>
    <t>Trockenspeiseerbse</t>
  </si>
  <si>
    <t>Hülsenfruchtgemenge</t>
  </si>
  <si>
    <t>Hülsenfrucht-/Nicht-leguminosengemenge</t>
  </si>
  <si>
    <t xml:space="preserve"> Korn (22 % RP)</t>
  </si>
  <si>
    <t>Sonstige einjährige Körnerleguminosen</t>
  </si>
  <si>
    <t xml:space="preserve"> Korn (28% RP)</t>
  </si>
  <si>
    <t>Sommer-Gemenge  mit Leguminosenanteil* &gt; 0-30 %</t>
  </si>
  <si>
    <t xml:space="preserve"> Korn (15% RP)</t>
  </si>
  <si>
    <t>Sommer-Gemenge  mit Leguminosenanteil* &gt; 30-75 %</t>
  </si>
  <si>
    <t xml:space="preserve"> Korn (21% RP)</t>
  </si>
  <si>
    <t>Sommer-Gemenge  mit Leguminosenanteil* &gt; 75 %</t>
  </si>
  <si>
    <t>Winter-Gemenge mit Leguminosenanteil* &gt; 0-30 %</t>
  </si>
  <si>
    <t>Winter-Gemenge mit  Leguminosenanteil* &gt; 30-75 %</t>
  </si>
  <si>
    <t>Winter-Gemenge mit Leguminosenanteil* &gt; 75 %</t>
  </si>
  <si>
    <t>* Anteil an Samenanzahl</t>
  </si>
  <si>
    <t>Ganzpflanzen</t>
  </si>
  <si>
    <t xml:space="preserve"> Ganzpflanze</t>
  </si>
  <si>
    <t>Klee</t>
  </si>
  <si>
    <t>Lupine, Futter</t>
  </si>
  <si>
    <t>Klee-, Luzernegemenge</t>
  </si>
  <si>
    <t>Sommer-, Winter-Gemenge mit Leguminosenanteil* &gt; 0-30 %</t>
  </si>
  <si>
    <t>Sommer-, Winter-Gemenge mit Leguminosenanteil* &gt; 30-75 %</t>
  </si>
  <si>
    <t>Sommer-, Winter-Gemenge mit Leguminosenanteil* &gt; 75 %</t>
  </si>
  <si>
    <t>Sonstige einjährige Leguminosenfutterpflanzen</t>
  </si>
  <si>
    <t>Futterpflanzen als Zwischenfrucht</t>
  </si>
  <si>
    <t>Zwischenfrucht Leguminose/Nichtleguminose</t>
  </si>
  <si>
    <t>Zwischenfrucht Leguminosen</t>
  </si>
  <si>
    <t>Gemüse (Freiland)</t>
  </si>
  <si>
    <t>Buschbohne</t>
  </si>
  <si>
    <t>Stangenbohne</t>
  </si>
  <si>
    <t>Mark-, Gemüseerbse</t>
  </si>
  <si>
    <t>Grünland</t>
  </si>
  <si>
    <t>Grünland mit Leguminosenanteil &lt; 10 %</t>
  </si>
  <si>
    <t>Grünland mit Leguminosenanteil &gt; 10 %</t>
  </si>
  <si>
    <t>Mindestwerte für die Ausnutzung des Stickstoffs aus organischen und organisch-mineralischen Düngemitteln im Jahr des Aufbringens</t>
  </si>
  <si>
    <t>Bei Grünland wird generell von einem gewissen Mindestanteil an Leguminosen aus-
gegangen (Leguminosenanteil von &lt; 10 %; siehe Tabelle 8). Demzufolge sind immer alle
Grünland-/Dauergrünlandflächen des Betriebes in die Ermittlung der legumen N-Bindung einzubeziehen!</t>
  </si>
  <si>
    <t>Heike Schulze</t>
  </si>
  <si>
    <t>Landwirtschaftliches Untersuchungswesen</t>
  </si>
  <si>
    <t>Dr. Heike Schimpf; Philipp Stolpe</t>
  </si>
  <si>
    <t>Aktualisierung:</t>
  </si>
  <si>
    <t>Verordnung über die Anwendung von Düngemitteln, Bodenhilfsstoffen, Kultursubstraten und Pflanzen-hilfsmitteln nach den Grundsätzen der guten fachlichen Praxis beim Düngen (Düngeverordnung - DüV)</t>
  </si>
  <si>
    <r>
      <t xml:space="preserve">Gemäß DüV 2020 und StoffBilV 2017 sind Richtwerte für Nährstoffgehalte an Stickstoff und Phosphor nur dann zu verwenden, wenn dem Betriebsinhaber diese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auf Grund von</t>
    </r>
  </si>
  <si>
    <t>1. September 2019</t>
  </si>
  <si>
    <r>
      <rPr>
        <sz val="11"/>
        <rFont val="Arial"/>
        <family val="2"/>
      </rPr>
      <t>Tabelle 4</t>
    </r>
    <r>
      <rPr>
        <b/>
        <sz val="11"/>
        <rFont val="Arial"/>
        <family val="2"/>
      </rPr>
      <t xml:space="preserve">
Nährstoffgehalte pflanzlicher Erzeugnisse von Arznei-, Duft- und Gewürzpflanzen
- konventioneller und ökologischer Landbau -</t>
    </r>
  </si>
  <si>
    <t>vom 26.05.2017, geändert durch Artikel 1 der Verordnung vom 28.04.2020 (BGBl. I S. 846)</t>
  </si>
  <si>
    <t xml:space="preserve">&gt; Düngeverordnung 2017, geänd. 2020 (DüV 2020) und </t>
  </si>
  <si>
    <t xml:space="preserve"> Korn (16% RP)</t>
  </si>
  <si>
    <t>Quelle: Anlage 7 Tabelle 1 DüV 2020, Anlage 1 Tabelle 1 StoffBilV 2017; ergänzt</t>
  </si>
  <si>
    <t>Quelle: Anlage 7 Tabelle 2 DüV 2020; Anlage 1 Tabelle 2 StoffBilV 2017; ergänzt</t>
  </si>
  <si>
    <t>Quelle: Anlage 7 Tabelle 3 DüV 2020; Anlage 1 Tabelle 3 StoffBilV 2017; ergänzt</t>
  </si>
  <si>
    <t xml:space="preserve">Quelle: Anlage 1 Tabelle 6 StoffBilV 2017; ergänzt </t>
  </si>
  <si>
    <r>
      <t>1. Juli 2020 (</t>
    </r>
    <r>
      <rPr>
        <sz val="10"/>
        <color theme="1"/>
        <rFont val="Arial"/>
        <family val="2"/>
      </rPr>
      <t>redaktionelle Änderungen sowie Werte in Tabellen 1,2,3,7,8,29,30,35</t>
    </r>
    <r>
      <rPr>
        <sz val="11"/>
        <color theme="1"/>
        <rFont val="Arial"/>
        <family val="2"/>
      </rPr>
      <t>)</t>
    </r>
  </si>
  <si>
    <r>
      <t>1. Oktober 2019 (</t>
    </r>
    <r>
      <rPr>
        <sz val="10"/>
        <color theme="1"/>
        <rFont val="Arial"/>
        <family val="2"/>
      </rPr>
      <t>Tabelle 11, Tabellenkop</t>
    </r>
    <r>
      <rPr>
        <sz val="11"/>
        <color theme="1"/>
        <rFont val="Arial"/>
        <family val="2"/>
      </rPr>
      <t>f)</t>
    </r>
  </si>
  <si>
    <r>
      <t>Tabelle 5a: Nährstoffgehalte und legume N-Bindung von Grünland</t>
    </r>
    <r>
      <rPr>
        <b/>
        <sz val="10"/>
        <color rgb="FF000000"/>
        <rFont val="Arial"/>
        <family val="2"/>
      </rPr>
      <t xml:space="preserve"> bezogen auf die Trockenmasse</t>
    </r>
  </si>
  <si>
    <r>
      <t xml:space="preserve">Tabelle 5b: Nährstoffgehalte und legume N-Bindung von Grünland </t>
    </r>
    <r>
      <rPr>
        <b/>
        <sz val="10"/>
        <color indexed="8"/>
        <rFont val="Arial"/>
        <family val="2"/>
      </rPr>
      <t>bezogen auf die Frischmasse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</si>
</sst>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;[Red]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rgb="FF0000FF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 tint="4.9989318521683403E-2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b/>
      <sz val="10"/>
      <color indexed="8"/>
      <name val="Arial"/>
      <family val="2"/>
    </font>
    <font>
      <sz val="8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5" fillId="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/>
    <xf numFmtId="0" fontId="56" fillId="0" borderId="0"/>
  </cellStyleXfs>
  <cellXfs count="10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9" fillId="0" borderId="0" xfId="0" applyFont="1"/>
    <xf numFmtId="0" fontId="1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8" fillId="0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right" vertical="top"/>
    </xf>
    <xf numFmtId="0" fontId="9" fillId="5" borderId="0" xfId="0" applyFont="1" applyFill="1" applyAlignment="1">
      <alignment horizontal="left" vertical="center" wrapText="1"/>
    </xf>
    <xf numFmtId="0" fontId="12" fillId="6" borderId="6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26" fillId="5" borderId="7" xfId="2" applyFill="1" applyBorder="1" applyAlignment="1">
      <alignment vertical="center"/>
    </xf>
    <xf numFmtId="0" fontId="26" fillId="5" borderId="14" xfId="2" applyFill="1" applyBorder="1" applyAlignment="1">
      <alignment horizontal="center" vertical="center"/>
    </xf>
    <xf numFmtId="164" fontId="26" fillId="5" borderId="14" xfId="2" applyNumberFormat="1" applyFill="1" applyBorder="1" applyAlignment="1">
      <alignment horizontal="center" vertical="center"/>
    </xf>
    <xf numFmtId="2" fontId="12" fillId="5" borderId="14" xfId="0" applyNumberFormat="1" applyFont="1" applyFill="1" applyBorder="1" applyAlignment="1">
      <alignment horizontal="center" vertical="center"/>
    </xf>
    <xf numFmtId="2" fontId="26" fillId="5" borderId="7" xfId="2" applyNumberForma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6" fillId="5" borderId="10" xfId="2" applyFill="1" applyBorder="1" applyAlignment="1">
      <alignment vertical="center"/>
    </xf>
    <xf numFmtId="0" fontId="26" fillId="5" borderId="15" xfId="2" applyFill="1" applyBorder="1" applyAlignment="1">
      <alignment horizontal="center" vertical="center"/>
    </xf>
    <xf numFmtId="164" fontId="26" fillId="5" borderId="15" xfId="2" applyNumberForma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/>
    </xf>
    <xf numFmtId="2" fontId="26" fillId="5" borderId="10" xfId="2" applyNumberFormat="1" applyFill="1" applyBorder="1" applyAlignment="1">
      <alignment horizontal="center" vertical="center"/>
    </xf>
    <xf numFmtId="0" fontId="26" fillId="5" borderId="13" xfId="2" applyFill="1" applyBorder="1" applyAlignment="1">
      <alignment vertical="center"/>
    </xf>
    <xf numFmtId="0" fontId="26" fillId="5" borderId="11" xfId="2" applyFill="1" applyBorder="1" applyAlignment="1">
      <alignment horizontal="center" vertical="center"/>
    </xf>
    <xf numFmtId="164" fontId="26" fillId="5" borderId="11" xfId="2" applyNumberForma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6" fillId="7" borderId="7" xfId="2" applyFill="1" applyBorder="1" applyAlignment="1">
      <alignment vertical="center"/>
    </xf>
    <xf numFmtId="0" fontId="26" fillId="7" borderId="14" xfId="2" applyFill="1" applyBorder="1" applyAlignment="1">
      <alignment horizontal="center" vertical="center"/>
    </xf>
    <xf numFmtId="164" fontId="26" fillId="7" borderId="14" xfId="2" applyNumberFormat="1" applyFill="1" applyBorder="1" applyAlignment="1">
      <alignment horizontal="center" vertical="center"/>
    </xf>
    <xf numFmtId="2" fontId="12" fillId="7" borderId="14" xfId="0" applyNumberFormat="1" applyFont="1" applyFill="1" applyBorder="1" applyAlignment="1">
      <alignment horizontal="center" vertical="center"/>
    </xf>
    <xf numFmtId="2" fontId="26" fillId="7" borderId="7" xfId="2" applyNumberFormat="1" applyFill="1" applyBorder="1" applyAlignment="1">
      <alignment horizontal="center" vertical="center"/>
    </xf>
    <xf numFmtId="0" fontId="26" fillId="7" borderId="10" xfId="2" applyFill="1" applyBorder="1" applyAlignment="1">
      <alignment vertical="center"/>
    </xf>
    <xf numFmtId="0" fontId="26" fillId="7" borderId="15" xfId="2" applyFill="1" applyBorder="1" applyAlignment="1">
      <alignment horizontal="center" vertical="center"/>
    </xf>
    <xf numFmtId="164" fontId="26" fillId="7" borderId="15" xfId="2" applyNumberFormat="1" applyFill="1" applyBorder="1" applyAlignment="1">
      <alignment horizontal="center" vertical="center"/>
    </xf>
    <xf numFmtId="2" fontId="12" fillId="7" borderId="15" xfId="0" applyNumberFormat="1" applyFont="1" applyFill="1" applyBorder="1" applyAlignment="1">
      <alignment horizontal="center" vertical="center"/>
    </xf>
    <xf numFmtId="2" fontId="26" fillId="7" borderId="10" xfId="2" applyNumberFormat="1" applyFill="1" applyBorder="1" applyAlignment="1">
      <alignment horizontal="center" vertical="center"/>
    </xf>
    <xf numFmtId="0" fontId="26" fillId="7" borderId="13" xfId="2" applyFill="1" applyBorder="1" applyAlignment="1">
      <alignment vertical="center"/>
    </xf>
    <xf numFmtId="0" fontId="26" fillId="7" borderId="11" xfId="2" applyFill="1" applyBorder="1" applyAlignment="1">
      <alignment horizontal="center" vertical="center"/>
    </xf>
    <xf numFmtId="164" fontId="26" fillId="7" borderId="11" xfId="2" applyNumberFormat="1" applyFill="1" applyBorder="1" applyAlignment="1">
      <alignment horizontal="center" vertical="center"/>
    </xf>
    <xf numFmtId="2" fontId="12" fillId="7" borderId="11" xfId="0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6" fillId="0" borderId="7" xfId="2" applyBorder="1" applyAlignment="1">
      <alignment vertical="center"/>
    </xf>
    <xf numFmtId="0" fontId="26" fillId="0" borderId="14" xfId="2" applyBorder="1" applyAlignment="1">
      <alignment horizontal="center" vertical="center"/>
    </xf>
    <xf numFmtId="164" fontId="26" fillId="0" borderId="14" xfId="2" applyNumberForma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26" fillId="0" borderId="7" xfId="2" applyNumberFormat="1" applyBorder="1" applyAlignment="1">
      <alignment horizontal="center" vertical="center"/>
    </xf>
    <xf numFmtId="0" fontId="26" fillId="0" borderId="10" xfId="2" applyBorder="1" applyAlignment="1">
      <alignment vertical="center"/>
    </xf>
    <xf numFmtId="0" fontId="26" fillId="0" borderId="15" xfId="2" applyBorder="1" applyAlignment="1">
      <alignment horizontal="center" vertical="center"/>
    </xf>
    <xf numFmtId="164" fontId="26" fillId="0" borderId="15" xfId="2" applyNumberForma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26" fillId="0" borderId="10" xfId="2" applyNumberFormat="1" applyBorder="1" applyAlignment="1">
      <alignment horizontal="center" vertical="center"/>
    </xf>
    <xf numFmtId="0" fontId="26" fillId="0" borderId="13" xfId="2" applyBorder="1" applyAlignment="1">
      <alignment vertical="center"/>
    </xf>
    <xf numFmtId="0" fontId="26" fillId="0" borderId="11" xfId="2" applyBorder="1" applyAlignment="1">
      <alignment horizontal="center" vertical="center"/>
    </xf>
    <xf numFmtId="164" fontId="26" fillId="0" borderId="11" xfId="2" applyNumberForma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26" fillId="7" borderId="14" xfId="2" applyNumberFormat="1" applyFill="1" applyBorder="1" applyAlignment="1">
      <alignment horizontal="center" vertical="center"/>
    </xf>
    <xf numFmtId="2" fontId="12" fillId="7" borderId="9" xfId="0" applyNumberFormat="1" applyFont="1" applyFill="1" applyBorder="1" applyAlignment="1">
      <alignment horizontal="center" vertical="center"/>
    </xf>
    <xf numFmtId="2" fontId="26" fillId="7" borderId="15" xfId="2" applyNumberForma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29" fillId="7" borderId="7" xfId="2" applyFont="1" applyFill="1" applyBorder="1" applyAlignment="1">
      <alignment vertical="center"/>
    </xf>
    <xf numFmtId="0" fontId="29" fillId="7" borderId="14" xfId="2" applyFont="1" applyFill="1" applyBorder="1" applyAlignment="1">
      <alignment horizontal="center" vertical="center"/>
    </xf>
    <xf numFmtId="164" fontId="29" fillId="7" borderId="14" xfId="2" applyNumberFormat="1" applyFont="1" applyFill="1" applyBorder="1" applyAlignment="1">
      <alignment horizontal="center" vertical="center"/>
    </xf>
    <xf numFmtId="2" fontId="29" fillId="7" borderId="14" xfId="0" applyNumberFormat="1" applyFont="1" applyFill="1" applyBorder="1" applyAlignment="1">
      <alignment horizontal="center" vertical="center"/>
    </xf>
    <xf numFmtId="0" fontId="29" fillId="7" borderId="10" xfId="2" applyFont="1" applyFill="1" applyBorder="1" applyAlignment="1">
      <alignment vertical="center"/>
    </xf>
    <xf numFmtId="0" fontId="29" fillId="7" borderId="15" xfId="2" applyFont="1" applyFill="1" applyBorder="1" applyAlignment="1">
      <alignment horizontal="center" vertical="center"/>
    </xf>
    <xf numFmtId="164" fontId="29" fillId="7" borderId="15" xfId="2" applyNumberFormat="1" applyFont="1" applyFill="1" applyBorder="1" applyAlignment="1">
      <alignment horizontal="center" vertical="center"/>
    </xf>
    <xf numFmtId="2" fontId="29" fillId="7" borderId="15" xfId="0" applyNumberFormat="1" applyFont="1" applyFill="1" applyBorder="1" applyAlignment="1">
      <alignment horizontal="center" vertical="center"/>
    </xf>
    <xf numFmtId="0" fontId="29" fillId="7" borderId="13" xfId="2" applyFont="1" applyFill="1" applyBorder="1" applyAlignment="1">
      <alignment vertical="center"/>
    </xf>
    <xf numFmtId="0" fontId="29" fillId="7" borderId="11" xfId="2" applyFont="1" applyFill="1" applyBorder="1" applyAlignment="1">
      <alignment horizontal="center" vertical="center"/>
    </xf>
    <xf numFmtId="164" fontId="29" fillId="7" borderId="11" xfId="2" applyNumberFormat="1" applyFont="1" applyFill="1" applyBorder="1" applyAlignment="1">
      <alignment horizontal="center" vertical="center"/>
    </xf>
    <xf numFmtId="2" fontId="29" fillId="7" borderId="11" xfId="0" applyNumberFormat="1" applyFont="1" applyFill="1" applyBorder="1" applyAlignment="1">
      <alignment horizontal="center" vertical="center"/>
    </xf>
    <xf numFmtId="0" fontId="29" fillId="0" borderId="7" xfId="2" applyFont="1" applyBorder="1" applyAlignment="1">
      <alignment vertical="center"/>
    </xf>
    <xf numFmtId="0" fontId="29" fillId="0" borderId="14" xfId="2" applyFont="1" applyBorder="1" applyAlignment="1">
      <alignment horizontal="center" vertical="center"/>
    </xf>
    <xf numFmtId="164" fontId="29" fillId="0" borderId="14" xfId="2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29" fillId="0" borderId="10" xfId="2" applyFont="1" applyBorder="1" applyAlignment="1">
      <alignment vertical="center"/>
    </xf>
    <xf numFmtId="0" fontId="29" fillId="0" borderId="15" xfId="2" applyFont="1" applyBorder="1" applyAlignment="1">
      <alignment horizontal="center" vertical="center"/>
    </xf>
    <xf numFmtId="164" fontId="29" fillId="0" borderId="15" xfId="2" applyNumberFormat="1" applyFont="1" applyBorder="1" applyAlignment="1">
      <alignment horizontal="center" vertical="center"/>
    </xf>
    <xf numFmtId="2" fontId="29" fillId="0" borderId="15" xfId="0" applyNumberFormat="1" applyFont="1" applyBorder="1" applyAlignment="1">
      <alignment horizontal="center" vertical="center"/>
    </xf>
    <xf numFmtId="0" fontId="29" fillId="0" borderId="13" xfId="2" applyFont="1" applyBorder="1" applyAlignment="1">
      <alignment vertical="center"/>
    </xf>
    <xf numFmtId="0" fontId="29" fillId="0" borderId="11" xfId="2" applyFont="1" applyBorder="1" applyAlignment="1">
      <alignment horizontal="center" vertical="center"/>
    </xf>
    <xf numFmtId="2" fontId="29" fillId="0" borderId="11" xfId="2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2" fontId="29" fillId="7" borderId="14" xfId="2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29" fillId="7" borderId="15" xfId="2" applyNumberFormat="1" applyFont="1" applyFill="1" applyBorder="1" applyAlignment="1">
      <alignment horizontal="center" vertical="center"/>
    </xf>
    <xf numFmtId="2" fontId="29" fillId="7" borderId="11" xfId="2" applyNumberFormat="1" applyFont="1" applyFill="1" applyBorder="1" applyAlignment="1">
      <alignment horizontal="center" vertical="center"/>
    </xf>
    <xf numFmtId="2" fontId="29" fillId="0" borderId="14" xfId="2" applyNumberFormat="1" applyFont="1" applyBorder="1" applyAlignment="1">
      <alignment horizontal="center" vertical="center"/>
    </xf>
    <xf numFmtId="2" fontId="29" fillId="0" borderId="15" xfId="2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5" borderId="7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2" fontId="26" fillId="5" borderId="14" xfId="2" applyNumberFormat="1" applyFill="1" applyBorder="1" applyAlignment="1">
      <alignment horizontal="center" vertical="center"/>
    </xf>
    <xf numFmtId="2" fontId="26" fillId="5" borderId="15" xfId="2" applyNumberFormat="1" applyFill="1" applyBorder="1" applyAlignment="1">
      <alignment horizontal="center" vertical="center"/>
    </xf>
    <xf numFmtId="2" fontId="26" fillId="5" borderId="11" xfId="2" applyNumberFormat="1" applyFill="1" applyBorder="1" applyAlignment="1">
      <alignment horizontal="center" vertical="center"/>
    </xf>
    <xf numFmtId="2" fontId="26" fillId="7" borderId="11" xfId="2" applyNumberForma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64" fontId="12" fillId="7" borderId="15" xfId="0" applyNumberFormat="1" applyFont="1" applyFill="1" applyBorder="1" applyAlignment="1">
      <alignment horizontal="center" vertical="center"/>
    </xf>
    <xf numFmtId="0" fontId="26" fillId="5" borderId="12" xfId="2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26" fillId="5" borderId="5" xfId="2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2" fontId="26" fillId="5" borderId="5" xfId="2" applyNumberFormat="1" applyFill="1" applyBorder="1" applyAlignment="1">
      <alignment horizontal="center" vertical="center"/>
    </xf>
    <xf numFmtId="0" fontId="26" fillId="0" borderId="12" xfId="2" applyBorder="1" applyAlignment="1">
      <alignment vertical="center"/>
    </xf>
    <xf numFmtId="0" fontId="12" fillId="0" borderId="4" xfId="0" applyFont="1" applyBorder="1" applyAlignment="1">
      <alignment vertical="center"/>
    </xf>
    <xf numFmtId="0" fontId="26" fillId="0" borderId="5" xfId="2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26" fillId="0" borderId="5" xfId="2" applyNumberForma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2" fontId="26" fillId="0" borderId="14" xfId="2" applyNumberForma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26" fillId="0" borderId="15" xfId="2" applyNumberFormat="1" applyBorder="1" applyAlignment="1">
      <alignment horizontal="center" vertical="center"/>
    </xf>
    <xf numFmtId="164" fontId="29" fillId="0" borderId="11" xfId="2" applyNumberFormat="1" applyFont="1" applyFill="1" applyBorder="1" applyAlignment="1">
      <alignment horizontal="center" vertical="center"/>
    </xf>
    <xf numFmtId="2" fontId="26" fillId="0" borderId="11" xfId="2" applyNumberFormat="1" applyBorder="1" applyAlignment="1">
      <alignment horizontal="center" vertical="center"/>
    </xf>
    <xf numFmtId="2" fontId="26" fillId="0" borderId="13" xfId="2" applyNumberFormat="1" applyBorder="1" applyAlignment="1">
      <alignment horizontal="center" vertical="center"/>
    </xf>
    <xf numFmtId="2" fontId="26" fillId="7" borderId="13" xfId="2" applyNumberFormat="1" applyFill="1" applyBorder="1" applyAlignment="1">
      <alignment horizontal="center" vertical="center"/>
    </xf>
    <xf numFmtId="2" fontId="26" fillId="5" borderId="13" xfId="2" applyNumberFormat="1" applyFill="1" applyBorder="1" applyAlignment="1">
      <alignment horizontal="center" vertical="center"/>
    </xf>
    <xf numFmtId="0" fontId="12" fillId="7" borderId="3" xfId="0" applyFont="1" applyFill="1" applyBorder="1" applyAlignment="1">
      <alignment vertical="center"/>
    </xf>
    <xf numFmtId="0" fontId="26" fillId="7" borderId="5" xfId="2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2" fontId="26" fillId="7" borderId="5" xfId="2" applyNumberFormat="1" applyFill="1" applyBorder="1" applyAlignment="1">
      <alignment horizontal="center" vertical="center"/>
    </xf>
    <xf numFmtId="2" fontId="29" fillId="5" borderId="15" xfId="2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vertical="center" wrapText="1"/>
    </xf>
    <xf numFmtId="0" fontId="29" fillId="0" borderId="14" xfId="2" applyFont="1" applyFill="1" applyBorder="1" applyAlignment="1">
      <alignment horizontal="center" vertical="center"/>
    </xf>
    <xf numFmtId="164" fontId="29" fillId="0" borderId="14" xfId="2" applyNumberFormat="1" applyFont="1" applyFill="1" applyBorder="1" applyAlignment="1">
      <alignment horizontal="center" vertical="center"/>
    </xf>
    <xf numFmtId="2" fontId="29" fillId="0" borderId="14" xfId="2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2" fillId="0" borderId="13" xfId="2" applyFont="1" applyBorder="1" applyAlignment="1">
      <alignment vertical="center" wrapText="1"/>
    </xf>
    <xf numFmtId="164" fontId="29" fillId="0" borderId="11" xfId="2" applyNumberFormat="1" applyFont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26" fillId="5" borderId="12" xfId="2" applyFill="1" applyBorder="1" applyAlignment="1">
      <alignment vertical="center" wrapText="1"/>
    </xf>
    <xf numFmtId="0" fontId="12" fillId="7" borderId="13" xfId="0" applyFont="1" applyFill="1" applyBorder="1" applyAlignment="1">
      <alignment vertical="center"/>
    </xf>
    <xf numFmtId="2" fontId="29" fillId="5" borderId="14" xfId="2" applyNumberFormat="1" applyFont="1" applyFill="1" applyBorder="1" applyAlignment="1">
      <alignment horizontal="center" vertical="center"/>
    </xf>
    <xf numFmtId="2" fontId="29" fillId="5" borderId="11" xfId="2" applyNumberFormat="1" applyFont="1" applyFill="1" applyBorder="1" applyAlignment="1">
      <alignment horizontal="center" vertical="center"/>
    </xf>
    <xf numFmtId="0" fontId="26" fillId="0" borderId="2" xfId="2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9" fillId="7" borderId="4" xfId="0" applyFont="1" applyFill="1" applyBorder="1" applyAlignment="1">
      <alignment vertical="center"/>
    </xf>
    <xf numFmtId="0" fontId="29" fillId="7" borderId="5" xfId="2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2" fontId="29" fillId="7" borderId="5" xfId="2" applyNumberFormat="1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0" borderId="12" xfId="2" applyFont="1" applyBorder="1" applyAlignment="1">
      <alignment vertical="center" wrapText="1"/>
    </xf>
    <xf numFmtId="0" fontId="12" fillId="7" borderId="4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12" xfId="2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0" fontId="26" fillId="0" borderId="2" xfId="2" applyBorder="1" applyAlignment="1">
      <alignment vertical="center" wrapText="1"/>
    </xf>
    <xf numFmtId="2" fontId="26" fillId="7" borderId="4" xfId="2" applyNumberFormat="1" applyFill="1" applyBorder="1" applyAlignment="1">
      <alignment horizontal="center" vertical="center"/>
    </xf>
    <xf numFmtId="2" fontId="26" fillId="0" borderId="4" xfId="2" applyNumberFormat="1" applyBorder="1" applyAlignment="1">
      <alignment horizontal="center" vertical="center"/>
    </xf>
    <xf numFmtId="2" fontId="26" fillId="0" borderId="14" xfId="2" applyNumberFormat="1" applyFill="1" applyBorder="1" applyAlignment="1">
      <alignment horizontal="center" vertical="center"/>
    </xf>
    <xf numFmtId="0" fontId="26" fillId="5" borderId="2" xfId="2" applyFill="1" applyBorder="1" applyAlignment="1">
      <alignment vertical="center" wrapText="1"/>
    </xf>
    <xf numFmtId="2" fontId="26" fillId="5" borderId="4" xfId="2" applyNumberFormat="1" applyFill="1" applyBorder="1" applyAlignment="1">
      <alignment horizontal="center" vertical="center"/>
    </xf>
    <xf numFmtId="0" fontId="26" fillId="5" borderId="4" xfId="2" applyFill="1" applyBorder="1" applyAlignment="1">
      <alignment vertical="center"/>
    </xf>
    <xf numFmtId="2" fontId="26" fillId="0" borderId="5" xfId="2" applyNumberFormat="1" applyFill="1" applyBorder="1" applyAlignment="1">
      <alignment horizontal="center" vertical="center"/>
    </xf>
    <xf numFmtId="2" fontId="26" fillId="0" borderId="11" xfId="2" applyNumberFormat="1" applyFill="1" applyBorder="1" applyAlignment="1">
      <alignment horizontal="center" vertical="center"/>
    </xf>
    <xf numFmtId="164" fontId="28" fillId="7" borderId="14" xfId="0" applyNumberFormat="1" applyFont="1" applyFill="1" applyBorder="1" applyAlignment="1">
      <alignment vertical="center"/>
    </xf>
    <xf numFmtId="164" fontId="28" fillId="0" borderId="14" xfId="0" applyNumberFormat="1" applyFont="1" applyBorder="1" applyAlignment="1">
      <alignment vertical="center"/>
    </xf>
    <xf numFmtId="2" fontId="26" fillId="0" borderId="15" xfId="2" applyNumberFormat="1" applyFill="1" applyBorder="1" applyAlignment="1">
      <alignment horizontal="center" vertical="center"/>
    </xf>
    <xf numFmtId="2" fontId="29" fillId="7" borderId="7" xfId="2" applyNumberFormat="1" applyFont="1" applyFill="1" applyBorder="1" applyAlignment="1">
      <alignment horizontal="center" vertical="center"/>
    </xf>
    <xf numFmtId="2" fontId="29" fillId="7" borderId="10" xfId="2" applyNumberFormat="1" applyFont="1" applyFill="1" applyBorder="1" applyAlignment="1">
      <alignment horizontal="center" vertical="center"/>
    </xf>
    <xf numFmtId="0" fontId="35" fillId="7" borderId="13" xfId="2" applyFont="1" applyFill="1" applyBorder="1" applyAlignment="1">
      <alignment vertical="center" wrapText="1"/>
    </xf>
    <xf numFmtId="2" fontId="29" fillId="7" borderId="13" xfId="2" applyNumberFormat="1" applyFont="1" applyFill="1" applyBorder="1" applyAlignment="1">
      <alignment horizontal="center" vertical="center"/>
    </xf>
    <xf numFmtId="0" fontId="37" fillId="5" borderId="13" xfId="2" applyFont="1" applyFill="1" applyBorder="1" applyAlignment="1">
      <alignment vertical="center" wrapText="1"/>
    </xf>
    <xf numFmtId="0" fontId="26" fillId="5" borderId="9" xfId="2" applyFill="1" applyBorder="1" applyAlignment="1">
      <alignment vertical="center" wrapText="1"/>
    </xf>
    <xf numFmtId="0" fontId="26" fillId="7" borderId="4" xfId="2" applyFill="1" applyBorder="1" applyAlignment="1">
      <alignment vertical="center"/>
    </xf>
    <xf numFmtId="0" fontId="35" fillId="5" borderId="8" xfId="2" applyFont="1" applyFill="1" applyBorder="1" applyAlignment="1">
      <alignment vertical="center"/>
    </xf>
    <xf numFmtId="0" fontId="35" fillId="5" borderId="8" xfId="2" applyFont="1" applyFill="1" applyBorder="1" applyAlignment="1">
      <alignment horizontal="center" vertical="center"/>
    </xf>
    <xf numFmtId="2" fontId="35" fillId="5" borderId="8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right" vertical="top"/>
    </xf>
    <xf numFmtId="0" fontId="0" fillId="5" borderId="0" xfId="0" applyFill="1"/>
    <xf numFmtId="0" fontId="1" fillId="5" borderId="0" xfId="0" applyFont="1" applyFill="1" applyAlignment="1">
      <alignment vertical="top"/>
    </xf>
    <xf numFmtId="0" fontId="1" fillId="5" borderId="0" xfId="0" applyFont="1" applyFill="1"/>
    <xf numFmtId="0" fontId="12" fillId="6" borderId="6" xfId="0" applyFont="1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9" fillId="5" borderId="0" xfId="0" applyFont="1" applyFill="1"/>
    <xf numFmtId="0" fontId="22" fillId="6" borderId="10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horizontal="center" vertical="top"/>
    </xf>
    <xf numFmtId="0" fontId="22" fillId="6" borderId="12" xfId="0" applyFont="1" applyFill="1" applyBorder="1" applyAlignment="1">
      <alignment horizontal="left" vertical="top"/>
    </xf>
    <xf numFmtId="0" fontId="9" fillId="6" borderId="13" xfId="0" applyFont="1" applyFill="1" applyBorder="1" applyAlignment="1">
      <alignment horizontal="center" vertical="center"/>
    </xf>
    <xf numFmtId="0" fontId="12" fillId="5" borderId="14" xfId="2" applyFont="1" applyFill="1" applyBorder="1" applyAlignment="1">
      <alignment horizontal="center" vertical="center"/>
    </xf>
    <xf numFmtId="2" fontId="12" fillId="5" borderId="14" xfId="2" applyNumberFormat="1" applyFont="1" applyFill="1" applyBorder="1" applyAlignment="1">
      <alignment horizontal="center" vertical="center"/>
    </xf>
    <xf numFmtId="2" fontId="12" fillId="5" borderId="7" xfId="2" applyNumberFormat="1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vertical="center"/>
    </xf>
    <xf numFmtId="0" fontId="12" fillId="5" borderId="15" xfId="2" applyFont="1" applyFill="1" applyBorder="1" applyAlignment="1">
      <alignment horizontal="center" vertical="center"/>
    </xf>
    <xf numFmtId="2" fontId="12" fillId="5" borderId="15" xfId="2" applyNumberFormat="1" applyFont="1" applyFill="1" applyBorder="1" applyAlignment="1">
      <alignment horizontal="center" vertical="center"/>
    </xf>
    <xf numFmtId="2" fontId="12" fillId="5" borderId="10" xfId="2" applyNumberFormat="1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164" fontId="12" fillId="5" borderId="11" xfId="2" applyNumberFormat="1" applyFont="1" applyFill="1" applyBorder="1" applyAlignment="1">
      <alignment horizontal="center" vertical="center"/>
    </xf>
    <xf numFmtId="0" fontId="12" fillId="7" borderId="14" xfId="2" applyFont="1" applyFill="1" applyBorder="1" applyAlignment="1">
      <alignment horizontal="center" vertical="center"/>
    </xf>
    <xf numFmtId="164" fontId="12" fillId="7" borderId="14" xfId="2" applyNumberFormat="1" applyFont="1" applyFill="1" applyBorder="1" applyAlignment="1">
      <alignment horizontal="center" vertical="center"/>
    </xf>
    <xf numFmtId="2" fontId="12" fillId="7" borderId="7" xfId="2" applyNumberFormat="1" applyFont="1" applyFill="1" applyBorder="1" applyAlignment="1">
      <alignment horizontal="center" vertical="center"/>
    </xf>
    <xf numFmtId="0" fontId="12" fillId="7" borderId="10" xfId="2" applyFont="1" applyFill="1" applyBorder="1" applyAlignment="1">
      <alignment vertical="center"/>
    </xf>
    <xf numFmtId="0" fontId="12" fillId="7" borderId="15" xfId="2" applyFont="1" applyFill="1" applyBorder="1" applyAlignment="1">
      <alignment horizontal="center" vertical="center"/>
    </xf>
    <xf numFmtId="164" fontId="12" fillId="7" borderId="15" xfId="2" applyNumberFormat="1" applyFont="1" applyFill="1" applyBorder="1" applyAlignment="1">
      <alignment horizontal="center" vertical="center"/>
    </xf>
    <xf numFmtId="2" fontId="12" fillId="7" borderId="10" xfId="2" applyNumberFormat="1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center" vertical="center"/>
    </xf>
    <xf numFmtId="164" fontId="12" fillId="7" borderId="11" xfId="2" applyNumberFormat="1" applyFont="1" applyFill="1" applyBorder="1" applyAlignment="1">
      <alignment horizontal="center" vertical="center"/>
    </xf>
    <xf numFmtId="164" fontId="12" fillId="5" borderId="14" xfId="2" applyNumberFormat="1" applyFont="1" applyFill="1" applyBorder="1" applyAlignment="1">
      <alignment horizontal="center" vertical="center"/>
    </xf>
    <xf numFmtId="164" fontId="12" fillId="5" borderId="15" xfId="2" applyNumberFormat="1" applyFont="1" applyFill="1" applyBorder="1" applyAlignment="1">
      <alignment horizontal="center" vertical="center"/>
    </xf>
    <xf numFmtId="2" fontId="12" fillId="7" borderId="14" xfId="2" applyNumberFormat="1" applyFont="1" applyFill="1" applyBorder="1" applyAlignment="1">
      <alignment horizontal="center" vertical="center"/>
    </xf>
    <xf numFmtId="2" fontId="12" fillId="7" borderId="15" xfId="2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center"/>
    </xf>
    <xf numFmtId="0" fontId="12" fillId="0" borderId="14" xfId="2" applyFont="1" applyFill="1" applyBorder="1" applyAlignment="1">
      <alignment horizontal="center" vertical="center"/>
    </xf>
    <xf numFmtId="164" fontId="12" fillId="0" borderId="14" xfId="2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10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vertical="center"/>
    </xf>
    <xf numFmtId="0" fontId="12" fillId="0" borderId="15" xfId="2" applyFont="1" applyFill="1" applyBorder="1" applyAlignment="1">
      <alignment horizontal="center" vertical="center"/>
    </xf>
    <xf numFmtId="164" fontId="12" fillId="0" borderId="15" xfId="2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vertical="center"/>
    </xf>
    <xf numFmtId="0" fontId="12" fillId="0" borderId="11" xfId="2" applyFont="1" applyFill="1" applyBorder="1" applyAlignment="1">
      <alignment horizontal="center" vertical="center"/>
    </xf>
    <xf numFmtId="164" fontId="12" fillId="0" borderId="11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vertical="top"/>
    </xf>
    <xf numFmtId="0" fontId="12" fillId="7" borderId="14" xfId="2" applyFont="1" applyFill="1" applyBorder="1" applyAlignment="1">
      <alignment horizontal="center" vertical="top"/>
    </xf>
    <xf numFmtId="164" fontId="12" fillId="7" borderId="14" xfId="2" applyNumberFormat="1" applyFont="1" applyFill="1" applyBorder="1" applyAlignment="1">
      <alignment horizontal="center" vertical="top"/>
    </xf>
    <xf numFmtId="2" fontId="12" fillId="7" borderId="14" xfId="0" applyNumberFormat="1" applyFont="1" applyFill="1" applyBorder="1" applyAlignment="1">
      <alignment horizontal="center" vertical="top"/>
    </xf>
    <xf numFmtId="2" fontId="12" fillId="7" borderId="7" xfId="2" applyNumberFormat="1" applyFont="1" applyFill="1" applyBorder="1" applyAlignment="1">
      <alignment horizontal="center" vertical="top"/>
    </xf>
    <xf numFmtId="0" fontId="12" fillId="7" borderId="10" xfId="2" applyFont="1" applyFill="1" applyBorder="1" applyAlignment="1">
      <alignment vertical="top"/>
    </xf>
    <xf numFmtId="0" fontId="12" fillId="7" borderId="15" xfId="2" applyFont="1" applyFill="1" applyBorder="1" applyAlignment="1">
      <alignment horizontal="center" vertical="top"/>
    </xf>
    <xf numFmtId="164" fontId="12" fillId="7" borderId="15" xfId="2" applyNumberFormat="1" applyFont="1" applyFill="1" applyBorder="1" applyAlignment="1">
      <alignment horizontal="center" vertical="top"/>
    </xf>
    <xf numFmtId="2" fontId="12" fillId="7" borderId="15" xfId="0" applyNumberFormat="1" applyFont="1" applyFill="1" applyBorder="1" applyAlignment="1">
      <alignment horizontal="center" vertical="top"/>
    </xf>
    <xf numFmtId="2" fontId="12" fillId="7" borderId="10" xfId="2" applyNumberFormat="1" applyFont="1" applyFill="1" applyBorder="1" applyAlignment="1">
      <alignment horizontal="center" vertical="top"/>
    </xf>
    <xf numFmtId="0" fontId="12" fillId="7" borderId="13" xfId="2" applyFont="1" applyFill="1" applyBorder="1" applyAlignment="1">
      <alignment vertical="top"/>
    </xf>
    <xf numFmtId="0" fontId="12" fillId="7" borderId="11" xfId="2" applyFont="1" applyFill="1" applyBorder="1" applyAlignment="1">
      <alignment horizontal="center" vertical="top"/>
    </xf>
    <xf numFmtId="164" fontId="12" fillId="7" borderId="11" xfId="2" applyNumberFormat="1" applyFont="1" applyFill="1" applyBorder="1" applyAlignment="1">
      <alignment horizontal="center" vertical="top"/>
    </xf>
    <xf numFmtId="2" fontId="12" fillId="7" borderId="11" xfId="0" applyNumberFormat="1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2" fontId="12" fillId="0" borderId="7" xfId="2" applyNumberFormat="1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vertical="top"/>
    </xf>
    <xf numFmtId="0" fontId="12" fillId="5" borderId="14" xfId="2" applyFont="1" applyFill="1" applyBorder="1" applyAlignment="1">
      <alignment horizontal="center" vertical="top"/>
    </xf>
    <xf numFmtId="164" fontId="12" fillId="5" borderId="14" xfId="2" applyNumberFormat="1" applyFont="1" applyFill="1" applyBorder="1" applyAlignment="1">
      <alignment horizontal="center" vertical="top"/>
    </xf>
    <xf numFmtId="2" fontId="12" fillId="5" borderId="14" xfId="0" applyNumberFormat="1" applyFont="1" applyFill="1" applyBorder="1" applyAlignment="1">
      <alignment horizontal="center" vertical="top"/>
    </xf>
    <xf numFmtId="2" fontId="12" fillId="5" borderId="7" xfId="2" applyNumberFormat="1" applyFont="1" applyFill="1" applyBorder="1" applyAlignment="1">
      <alignment horizontal="center" vertical="top"/>
    </xf>
    <xf numFmtId="0" fontId="12" fillId="5" borderId="10" xfId="2" applyFont="1" applyFill="1" applyBorder="1" applyAlignment="1">
      <alignment vertical="top"/>
    </xf>
    <xf numFmtId="0" fontId="12" fillId="5" borderId="15" xfId="2" applyFont="1" applyFill="1" applyBorder="1" applyAlignment="1">
      <alignment horizontal="center" vertical="top"/>
    </xf>
    <xf numFmtId="164" fontId="12" fillId="5" borderId="15" xfId="2" applyNumberFormat="1" applyFont="1" applyFill="1" applyBorder="1" applyAlignment="1">
      <alignment horizontal="center" vertical="top"/>
    </xf>
    <xf numFmtId="2" fontId="12" fillId="5" borderId="15" xfId="0" applyNumberFormat="1" applyFont="1" applyFill="1" applyBorder="1" applyAlignment="1">
      <alignment horizontal="center" vertical="top"/>
    </xf>
    <xf numFmtId="2" fontId="12" fillId="5" borderId="10" xfId="2" applyNumberFormat="1" applyFont="1" applyFill="1" applyBorder="1" applyAlignment="1">
      <alignment horizontal="center" vertical="top"/>
    </xf>
    <xf numFmtId="0" fontId="12" fillId="5" borderId="13" xfId="2" applyFont="1" applyFill="1" applyBorder="1" applyAlignment="1">
      <alignment vertical="top"/>
    </xf>
    <xf numFmtId="0" fontId="12" fillId="5" borderId="11" xfId="2" applyFont="1" applyFill="1" applyBorder="1" applyAlignment="1">
      <alignment horizontal="center" vertical="top"/>
    </xf>
    <xf numFmtId="164" fontId="12" fillId="5" borderId="11" xfId="2" applyNumberFormat="1" applyFont="1" applyFill="1" applyBorder="1" applyAlignment="1">
      <alignment horizontal="center" vertical="top"/>
    </xf>
    <xf numFmtId="2" fontId="12" fillId="5" borderId="11" xfId="0" applyNumberFormat="1" applyFont="1" applyFill="1" applyBorder="1" applyAlignment="1">
      <alignment horizontal="center" vertical="top"/>
    </xf>
    <xf numFmtId="0" fontId="12" fillId="5" borderId="13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horizontal="center" vertical="top"/>
    </xf>
    <xf numFmtId="0" fontId="12" fillId="5" borderId="10" xfId="0" applyFont="1" applyFill="1" applyBorder="1" applyAlignment="1">
      <alignment horizontal="center" vertical="top"/>
    </xf>
    <xf numFmtId="2" fontId="12" fillId="7" borderId="14" xfId="2" applyNumberFormat="1" applyFont="1" applyFill="1" applyBorder="1" applyAlignment="1">
      <alignment horizontal="center" vertical="top"/>
    </xf>
    <xf numFmtId="2" fontId="12" fillId="7" borderId="15" xfId="2" applyNumberFormat="1" applyFont="1" applyFill="1" applyBorder="1" applyAlignment="1">
      <alignment horizontal="center" vertical="top"/>
    </xf>
    <xf numFmtId="2" fontId="9" fillId="7" borderId="7" xfId="2" applyNumberFormat="1" applyFont="1" applyFill="1" applyBorder="1" applyAlignment="1">
      <alignment horizontal="center" vertical="center"/>
    </xf>
    <xf numFmtId="2" fontId="9" fillId="7" borderId="10" xfId="2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top"/>
    </xf>
    <xf numFmtId="0" fontId="12" fillId="0" borderId="14" xfId="2" applyFont="1" applyFill="1" applyBorder="1" applyAlignment="1">
      <alignment horizontal="center" vertical="top"/>
    </xf>
    <xf numFmtId="164" fontId="12" fillId="0" borderId="14" xfId="2" applyNumberFormat="1" applyFont="1" applyFill="1" applyBorder="1" applyAlignment="1">
      <alignment horizontal="center" vertical="top"/>
    </xf>
    <xf numFmtId="2" fontId="12" fillId="0" borderId="14" xfId="0" applyNumberFormat="1" applyFont="1" applyFill="1" applyBorder="1" applyAlignment="1">
      <alignment horizontal="center" vertical="top"/>
    </xf>
    <xf numFmtId="2" fontId="9" fillId="0" borderId="7" xfId="2" applyNumberFormat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vertical="top"/>
    </xf>
    <xf numFmtId="0" fontId="12" fillId="0" borderId="15" xfId="2" applyFont="1" applyFill="1" applyBorder="1" applyAlignment="1">
      <alignment horizontal="center" vertical="top"/>
    </xf>
    <xf numFmtId="164" fontId="12" fillId="0" borderId="15" xfId="2" applyNumberFormat="1" applyFont="1" applyFill="1" applyBorder="1" applyAlignment="1">
      <alignment horizontal="center" vertical="top"/>
    </xf>
    <xf numFmtId="2" fontId="12" fillId="0" borderId="15" xfId="0" applyNumberFormat="1" applyFont="1" applyFill="1" applyBorder="1" applyAlignment="1">
      <alignment horizontal="center" vertical="top"/>
    </xf>
    <xf numFmtId="2" fontId="9" fillId="0" borderId="10" xfId="2" applyNumberFormat="1" applyFont="1" applyFill="1" applyBorder="1" applyAlignment="1">
      <alignment horizontal="center" vertical="top"/>
    </xf>
    <xf numFmtId="0" fontId="12" fillId="0" borderId="13" xfId="2" applyFont="1" applyFill="1" applyBorder="1" applyAlignment="1">
      <alignment vertical="top"/>
    </xf>
    <xf numFmtId="0" fontId="12" fillId="0" borderId="11" xfId="2" applyFont="1" applyFill="1" applyBorder="1" applyAlignment="1">
      <alignment horizontal="center" vertical="top"/>
    </xf>
    <xf numFmtId="164" fontId="12" fillId="0" borderId="11" xfId="2" applyNumberFormat="1" applyFont="1" applyFill="1" applyBorder="1" applyAlignment="1">
      <alignment horizontal="center" vertical="top"/>
    </xf>
    <xf numFmtId="2" fontId="12" fillId="0" borderId="11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2" fontId="9" fillId="7" borderId="7" xfId="2" applyNumberFormat="1" applyFont="1" applyFill="1" applyBorder="1" applyAlignment="1">
      <alignment horizontal="center" vertical="top"/>
    </xf>
    <xf numFmtId="2" fontId="9" fillId="7" borderId="10" xfId="2" applyNumberFormat="1" applyFont="1" applyFill="1" applyBorder="1" applyAlignment="1">
      <alignment horizontal="center" vertical="top"/>
    </xf>
    <xf numFmtId="0" fontId="9" fillId="7" borderId="13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2" fontId="9" fillId="5" borderId="7" xfId="2" applyNumberFormat="1" applyFont="1" applyFill="1" applyBorder="1" applyAlignment="1">
      <alignment horizontal="center" vertical="center"/>
    </xf>
    <xf numFmtId="2" fontId="9" fillId="5" borderId="10" xfId="2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2" fontId="12" fillId="0" borderId="11" xfId="2" applyNumberFormat="1" applyFont="1" applyFill="1" applyBorder="1" applyAlignment="1">
      <alignment horizontal="center" vertical="top"/>
    </xf>
    <xf numFmtId="2" fontId="12" fillId="7" borderId="7" xfId="0" applyNumberFormat="1" applyFont="1" applyFill="1" applyBorder="1" applyAlignment="1">
      <alignment horizontal="center" vertical="top"/>
    </xf>
    <xf numFmtId="2" fontId="12" fillId="7" borderId="11" xfId="2" applyNumberFormat="1" applyFont="1" applyFill="1" applyBorder="1" applyAlignment="1">
      <alignment horizontal="center" vertical="top"/>
    </xf>
    <xf numFmtId="2" fontId="12" fillId="0" borderId="7" xfId="0" applyNumberFormat="1" applyFont="1" applyFill="1" applyBorder="1" applyAlignment="1">
      <alignment horizontal="center" vertical="center"/>
    </xf>
    <xf numFmtId="2" fontId="12" fillId="0" borderId="11" xfId="2" applyNumberFormat="1" applyFont="1" applyFill="1" applyBorder="1" applyAlignment="1">
      <alignment horizontal="center" vertical="center"/>
    </xf>
    <xf numFmtId="2" fontId="12" fillId="0" borderId="14" xfId="2" applyNumberFormat="1" applyFont="1" applyFill="1" applyBorder="1" applyAlignment="1">
      <alignment horizontal="center" vertical="center"/>
    </xf>
    <xf numFmtId="2" fontId="12" fillId="0" borderId="15" xfId="2" applyNumberFormat="1" applyFont="1" applyFill="1" applyBorder="1" applyAlignment="1">
      <alignment horizontal="center" vertical="center"/>
    </xf>
    <xf numFmtId="2" fontId="12" fillId="7" borderId="11" xfId="2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2" fontId="12" fillId="5" borderId="7" xfId="0" applyNumberFormat="1" applyFont="1" applyFill="1" applyBorder="1" applyAlignment="1">
      <alignment horizontal="center" vertical="top"/>
    </xf>
    <xf numFmtId="2" fontId="12" fillId="5" borderId="11" xfId="2" applyNumberFormat="1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top"/>
    </xf>
    <xf numFmtId="0" fontId="12" fillId="5" borderId="13" xfId="2" applyFont="1" applyFill="1" applyBorder="1" applyAlignment="1">
      <alignment horizontal="center" vertical="center"/>
    </xf>
    <xf numFmtId="2" fontId="12" fillId="5" borderId="13" xfId="2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2" fontId="12" fillId="7" borderId="13" xfId="2" applyNumberFormat="1" applyFont="1" applyFill="1" applyBorder="1" applyAlignment="1">
      <alignment horizontal="center" vertical="top"/>
    </xf>
    <xf numFmtId="2" fontId="12" fillId="5" borderId="14" xfId="2" applyNumberFormat="1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2" fontId="12" fillId="5" borderId="15" xfId="2" applyNumberFormat="1" applyFont="1" applyFill="1" applyBorder="1" applyAlignment="1">
      <alignment horizontal="center" vertical="top"/>
    </xf>
    <xf numFmtId="2" fontId="12" fillId="5" borderId="11" xfId="2" applyNumberFormat="1" applyFont="1" applyFill="1" applyBorder="1" applyAlignment="1">
      <alignment horizontal="center" vertical="top"/>
    </xf>
    <xf numFmtId="2" fontId="12" fillId="5" borderId="13" xfId="2" applyNumberFormat="1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12" fillId="5" borderId="2" xfId="2" applyFont="1" applyFill="1" applyBorder="1" applyAlignment="1">
      <alignment vertical="top" wrapText="1"/>
    </xf>
    <xf numFmtId="0" fontId="12" fillId="7" borderId="4" xfId="0" applyFont="1" applyFill="1" applyBorder="1" applyAlignment="1">
      <alignment vertical="top"/>
    </xf>
    <xf numFmtId="0" fontId="12" fillId="7" borderId="4" xfId="2" applyFont="1" applyFill="1" applyBorder="1" applyAlignment="1">
      <alignment horizontal="center" vertical="top"/>
    </xf>
    <xf numFmtId="0" fontId="12" fillId="7" borderId="4" xfId="0" applyFont="1" applyFill="1" applyBorder="1" applyAlignment="1">
      <alignment horizontal="center" vertical="top"/>
    </xf>
    <xf numFmtId="2" fontId="12" fillId="7" borderId="5" xfId="2" applyNumberFormat="1" applyFont="1" applyFill="1" applyBorder="1" applyAlignment="1">
      <alignment horizontal="center" vertical="top"/>
    </xf>
    <xf numFmtId="2" fontId="12" fillId="7" borderId="4" xfId="2" applyNumberFormat="1" applyFont="1" applyFill="1" applyBorder="1" applyAlignment="1">
      <alignment horizontal="center" vertical="top"/>
    </xf>
    <xf numFmtId="2" fontId="12" fillId="7" borderId="4" xfId="0" applyNumberFormat="1" applyFont="1" applyFill="1" applyBorder="1" applyAlignment="1">
      <alignment horizontal="center" vertical="top"/>
    </xf>
    <xf numFmtId="2" fontId="12" fillId="0" borderId="15" xfId="2" applyNumberFormat="1" applyFont="1" applyFill="1" applyBorder="1" applyAlignment="1">
      <alignment horizontal="center" vertical="top"/>
    </xf>
    <xf numFmtId="2" fontId="12" fillId="0" borderId="10" xfId="2" applyNumberFormat="1" applyFont="1" applyFill="1" applyBorder="1" applyAlignment="1">
      <alignment horizontal="center" vertical="top"/>
    </xf>
    <xf numFmtId="2" fontId="12" fillId="0" borderId="10" xfId="0" applyNumberFormat="1" applyFont="1" applyFill="1" applyBorder="1" applyAlignment="1">
      <alignment horizontal="center" vertical="top"/>
    </xf>
    <xf numFmtId="0" fontId="12" fillId="0" borderId="13" xfId="2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2" fontId="12" fillId="0" borderId="13" xfId="2" applyNumberFormat="1" applyFont="1" applyFill="1" applyBorder="1" applyAlignment="1">
      <alignment horizontal="center" vertical="top"/>
    </xf>
    <xf numFmtId="2" fontId="12" fillId="0" borderId="13" xfId="0" applyNumberFormat="1" applyFont="1" applyFill="1" applyBorder="1" applyAlignment="1">
      <alignment horizontal="center" vertical="top"/>
    </xf>
    <xf numFmtId="0" fontId="12" fillId="7" borderId="7" xfId="2" applyFont="1" applyFill="1" applyBorder="1" applyAlignment="1">
      <alignment horizontal="center" vertical="top"/>
    </xf>
    <xf numFmtId="0" fontId="12" fillId="7" borderId="10" xfId="2" applyFont="1" applyFill="1" applyBorder="1" applyAlignment="1">
      <alignment horizontal="center" vertical="top"/>
    </xf>
    <xf numFmtId="2" fontId="12" fillId="7" borderId="10" xfId="0" applyNumberFormat="1" applyFont="1" applyFill="1" applyBorder="1" applyAlignment="1">
      <alignment horizontal="center" vertical="top"/>
    </xf>
    <xf numFmtId="0" fontId="12" fillId="7" borderId="13" xfId="2" applyFont="1" applyFill="1" applyBorder="1" applyAlignment="1">
      <alignment horizontal="center" vertical="top"/>
    </xf>
    <xf numFmtId="164" fontId="12" fillId="7" borderId="13" xfId="2" applyNumberFormat="1" applyFont="1" applyFill="1" applyBorder="1" applyAlignment="1">
      <alignment horizontal="center" vertical="top"/>
    </xf>
    <xf numFmtId="2" fontId="12" fillId="7" borderId="13" xfId="0" applyNumberFormat="1" applyFont="1" applyFill="1" applyBorder="1" applyAlignment="1">
      <alignment horizontal="center" vertical="top"/>
    </xf>
    <xf numFmtId="0" fontId="24" fillId="5" borderId="7" xfId="2" applyFont="1" applyFill="1" applyBorder="1" applyAlignment="1">
      <alignment vertical="top" wrapText="1"/>
    </xf>
    <xf numFmtId="0" fontId="12" fillId="5" borderId="7" xfId="2" applyFont="1" applyFill="1" applyBorder="1" applyAlignment="1">
      <alignment horizontal="center" vertical="center"/>
    </xf>
    <xf numFmtId="164" fontId="12" fillId="5" borderId="7" xfId="2" applyNumberFormat="1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164" fontId="12" fillId="5" borderId="10" xfId="2" applyNumberFormat="1" applyFont="1" applyFill="1" applyBorder="1" applyAlignment="1">
      <alignment horizontal="center" vertical="center"/>
    </xf>
    <xf numFmtId="0" fontId="24" fillId="5" borderId="13" xfId="2" applyFont="1" applyFill="1" applyBorder="1" applyAlignment="1">
      <alignment vertical="top" wrapText="1"/>
    </xf>
    <xf numFmtId="164" fontId="12" fillId="5" borderId="13" xfId="2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center"/>
    </xf>
    <xf numFmtId="164" fontId="12" fillId="7" borderId="7" xfId="0" applyNumberFormat="1" applyFont="1" applyFill="1" applyBorder="1" applyAlignment="1">
      <alignment horizontal="center" vertical="top"/>
    </xf>
    <xf numFmtId="164" fontId="12" fillId="7" borderId="13" xfId="0" applyNumberFormat="1" applyFont="1" applyFill="1" applyBorder="1" applyAlignment="1">
      <alignment horizontal="center" vertical="top"/>
    </xf>
    <xf numFmtId="0" fontId="12" fillId="5" borderId="13" xfId="0" applyFont="1" applyFill="1" applyBorder="1" applyAlignment="1">
      <alignment vertical="center"/>
    </xf>
    <xf numFmtId="0" fontId="12" fillId="7" borderId="4" xfId="2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2" fontId="12" fillId="7" borderId="5" xfId="2" applyNumberFormat="1" applyFont="1" applyFill="1" applyBorder="1" applyAlignment="1">
      <alignment horizontal="center" vertical="center"/>
    </xf>
    <xf numFmtId="2" fontId="12" fillId="7" borderId="4" xfId="2" applyNumberFormat="1" applyFont="1" applyFill="1" applyBorder="1" applyAlignment="1">
      <alignment horizontal="center" vertical="center"/>
    </xf>
    <xf numFmtId="2" fontId="12" fillId="7" borderId="4" xfId="0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top"/>
    </xf>
    <xf numFmtId="0" fontId="12" fillId="5" borderId="13" xfId="2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top"/>
    </xf>
    <xf numFmtId="0" fontId="12" fillId="0" borderId="12" xfId="2" applyFont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2" fillId="5" borderId="5" xfId="2" applyNumberFormat="1" applyFont="1" applyFill="1" applyBorder="1" applyAlignment="1">
      <alignment horizontal="center" vertical="center"/>
    </xf>
    <xf numFmtId="2" fontId="12" fillId="5" borderId="4" xfId="2" applyNumberFormat="1" applyFont="1" applyFill="1" applyBorder="1" applyAlignment="1">
      <alignment horizontal="center" vertical="center"/>
    </xf>
    <xf numFmtId="2" fontId="12" fillId="5" borderId="4" xfId="0" applyNumberFormat="1" applyFont="1" applyFill="1" applyBorder="1" applyAlignment="1">
      <alignment horizontal="center" vertical="center"/>
    </xf>
    <xf numFmtId="2" fontId="12" fillId="7" borderId="13" xfId="2" applyNumberFormat="1" applyFont="1" applyFill="1" applyBorder="1" applyAlignment="1">
      <alignment horizontal="center" vertical="center"/>
    </xf>
    <xf numFmtId="2" fontId="12" fillId="7" borderId="13" xfId="0" applyNumberFormat="1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vertical="center" wrapText="1"/>
    </xf>
    <xf numFmtId="0" fontId="12" fillId="7" borderId="5" xfId="2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top"/>
    </xf>
    <xf numFmtId="0" fontId="12" fillId="0" borderId="2" xfId="2" applyFont="1" applyBorder="1" applyAlignment="1">
      <alignment vertical="center" wrapText="1"/>
    </xf>
    <xf numFmtId="0" fontId="12" fillId="5" borderId="7" xfId="2" applyFont="1" applyFill="1" applyBorder="1" applyAlignment="1">
      <alignment horizontal="center" vertical="top"/>
    </xf>
    <xf numFmtId="0" fontId="12" fillId="5" borderId="10" xfId="2" applyFont="1" applyFill="1" applyBorder="1" applyAlignment="1">
      <alignment horizontal="center" vertical="top"/>
    </xf>
    <xf numFmtId="0" fontId="12" fillId="5" borderId="4" xfId="2" applyFont="1" applyFill="1" applyBorder="1" applyAlignment="1">
      <alignment horizontal="center" vertical="top"/>
    </xf>
    <xf numFmtId="2" fontId="12" fillId="5" borderId="4" xfId="2" applyNumberFormat="1" applyFont="1" applyFill="1" applyBorder="1" applyAlignment="1">
      <alignment horizontal="center" vertical="top"/>
    </xf>
    <xf numFmtId="2" fontId="12" fillId="5" borderId="5" xfId="2" applyNumberFormat="1" applyFont="1" applyFill="1" applyBorder="1" applyAlignment="1">
      <alignment horizontal="center" vertical="top"/>
    </xf>
    <xf numFmtId="2" fontId="12" fillId="5" borderId="4" xfId="0" applyNumberFormat="1" applyFont="1" applyFill="1" applyBorder="1" applyAlignment="1">
      <alignment horizontal="center" vertical="top"/>
    </xf>
    <xf numFmtId="0" fontId="12" fillId="5" borderId="5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vertical="center"/>
    </xf>
    <xf numFmtId="0" fontId="12" fillId="7" borderId="7" xfId="2" applyFont="1" applyFill="1" applyBorder="1" applyAlignment="1">
      <alignment horizontal="left" vertical="top"/>
    </xf>
    <xf numFmtId="0" fontId="28" fillId="7" borderId="14" xfId="0" applyFont="1" applyFill="1" applyBorder="1" applyAlignment="1">
      <alignment vertical="center"/>
    </xf>
    <xf numFmtId="0" fontId="12" fillId="7" borderId="10" xfId="2" applyFont="1" applyFill="1" applyBorder="1" applyAlignment="1">
      <alignment horizontal="left" vertical="top"/>
    </xf>
    <xf numFmtId="0" fontId="12" fillId="7" borderId="13" xfId="2" applyFont="1" applyFill="1" applyBorder="1" applyAlignment="1">
      <alignment horizontal="left" vertical="top"/>
    </xf>
    <xf numFmtId="0" fontId="12" fillId="5" borderId="7" xfId="2" applyFont="1" applyFill="1" applyBorder="1" applyAlignment="1">
      <alignment horizontal="left" vertical="top"/>
    </xf>
    <xf numFmtId="0" fontId="12" fillId="5" borderId="10" xfId="2" applyFont="1" applyFill="1" applyBorder="1" applyAlignment="1">
      <alignment horizontal="left" vertical="top"/>
    </xf>
    <xf numFmtId="0" fontId="12" fillId="5" borderId="13" xfId="2" applyFont="1" applyFill="1" applyBorder="1" applyAlignment="1">
      <alignment horizontal="left" vertical="top"/>
    </xf>
    <xf numFmtId="0" fontId="12" fillId="5" borderId="13" xfId="2" applyFont="1" applyFill="1" applyBorder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24" fillId="0" borderId="13" xfId="2" applyFont="1" applyFill="1" applyBorder="1" applyAlignment="1">
      <alignment vertical="center" wrapText="1"/>
    </xf>
    <xf numFmtId="2" fontId="12" fillId="0" borderId="13" xfId="2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0" xfId="0" applyFont="1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right" vertical="top"/>
    </xf>
    <xf numFmtId="0" fontId="1" fillId="0" borderId="0" xfId="0" applyFont="1" applyFill="1" applyBorder="1"/>
    <xf numFmtId="0" fontId="24" fillId="6" borderId="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horizontal="center" vertical="center" wrapText="1"/>
    </xf>
    <xf numFmtId="164" fontId="9" fillId="7" borderId="14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wrapText="1"/>
    </xf>
    <xf numFmtId="2" fontId="18" fillId="7" borderId="14" xfId="0" applyNumberFormat="1" applyFont="1" applyFill="1" applyBorder="1" applyAlignment="1">
      <alignment horizontal="center" vertical="center" wrapText="1"/>
    </xf>
    <xf numFmtId="165" fontId="18" fillId="7" borderId="14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/>
    </xf>
    <xf numFmtId="164" fontId="9" fillId="7" borderId="15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wrapText="1"/>
    </xf>
    <xf numFmtId="2" fontId="18" fillId="7" borderId="15" xfId="0" applyNumberFormat="1" applyFont="1" applyFill="1" applyBorder="1" applyAlignment="1">
      <alignment horizontal="center" vertical="center" wrapText="1"/>
    </xf>
    <xf numFmtId="165" fontId="18" fillId="7" borderId="15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164" fontId="9" fillId="7" borderId="11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wrapText="1"/>
    </xf>
    <xf numFmtId="2" fontId="18" fillId="7" borderId="11" xfId="0" applyNumberFormat="1" applyFont="1" applyFill="1" applyBorder="1" applyAlignment="1">
      <alignment horizontal="center" vertical="center" wrapText="1"/>
    </xf>
    <xf numFmtId="165" fontId="18" fillId="7" borderId="11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vertical="center" wrapText="1"/>
    </xf>
    <xf numFmtId="2" fontId="9" fillId="7" borderId="15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2" fontId="9" fillId="7" borderId="14" xfId="0" applyNumberFormat="1" applyFont="1" applyFill="1" applyBorder="1" applyAlignment="1">
      <alignment horizontal="center" vertical="center" wrapText="1"/>
    </xf>
    <xf numFmtId="165" fontId="9" fillId="7" borderId="14" xfId="0" applyNumberFormat="1" applyFont="1" applyFill="1" applyBorder="1" applyAlignment="1">
      <alignment horizontal="center" vertical="center" wrapText="1"/>
    </xf>
    <xf numFmtId="165" fontId="9" fillId="7" borderId="15" xfId="0" applyNumberFormat="1" applyFont="1" applyFill="1" applyBorder="1" applyAlignment="1">
      <alignment horizontal="center" vertical="center" wrapText="1"/>
    </xf>
    <xf numFmtId="165" fontId="9" fillId="7" borderId="11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44" fillId="0" borderId="8" xfId="0" applyFont="1" applyFill="1" applyBorder="1" applyAlignment="1">
      <alignment vertical="center" wrapText="1"/>
    </xf>
    <xf numFmtId="165" fontId="18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13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right" vertical="top"/>
    </xf>
    <xf numFmtId="0" fontId="0" fillId="5" borderId="0" xfId="0" applyFill="1" applyAlignment="1"/>
    <xf numFmtId="0" fontId="1" fillId="5" borderId="0" xfId="0" applyFont="1" applyFill="1" applyAlignment="1">
      <alignment horizontal="center"/>
    </xf>
    <xf numFmtId="0" fontId="22" fillId="6" borderId="13" xfId="0" applyFont="1" applyFill="1" applyBorder="1" applyAlignment="1">
      <alignment horizontal="center" vertical="center"/>
    </xf>
    <xf numFmtId="0" fontId="26" fillId="5" borderId="2" xfId="3" applyFill="1" applyBorder="1" applyAlignment="1">
      <alignment vertical="center" wrapText="1"/>
    </xf>
    <xf numFmtId="0" fontId="37" fillId="5" borderId="4" xfId="3" applyFont="1" applyFill="1" applyBorder="1" applyAlignment="1">
      <alignment vertical="center" wrapText="1"/>
    </xf>
    <xf numFmtId="0" fontId="37" fillId="5" borderId="5" xfId="3" applyFont="1" applyFill="1" applyBorder="1" applyAlignment="1">
      <alignment horizontal="center" vertical="center" wrapText="1"/>
    </xf>
    <xf numFmtId="0" fontId="26" fillId="5" borderId="5" xfId="3" applyFill="1" applyBorder="1" applyAlignment="1">
      <alignment horizontal="center" vertical="center" wrapText="1"/>
    </xf>
    <xf numFmtId="2" fontId="26" fillId="5" borderId="5" xfId="3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7" borderId="7" xfId="3" applyFont="1" applyFill="1" applyBorder="1" applyAlignment="1">
      <alignment vertical="center" wrapText="1"/>
    </xf>
    <xf numFmtId="0" fontId="37" fillId="7" borderId="14" xfId="3" applyFont="1" applyFill="1" applyBorder="1" applyAlignment="1">
      <alignment horizontal="center" vertical="center" wrapText="1"/>
    </xf>
    <xf numFmtId="0" fontId="26" fillId="7" borderId="14" xfId="3" applyFill="1" applyBorder="1" applyAlignment="1">
      <alignment horizontal="center" vertical="center" wrapText="1"/>
    </xf>
    <xf numFmtId="2" fontId="26" fillId="7" borderId="14" xfId="3" applyNumberFormat="1" applyFill="1" applyBorder="1" applyAlignment="1">
      <alignment horizontal="center" vertical="center" wrapText="1"/>
    </xf>
    <xf numFmtId="0" fontId="37" fillId="7" borderId="13" xfId="3" applyFont="1" applyFill="1" applyBorder="1" applyAlignment="1">
      <alignment vertical="center" wrapText="1"/>
    </xf>
    <xf numFmtId="0" fontId="37" fillId="7" borderId="11" xfId="3" applyFont="1" applyFill="1" applyBorder="1" applyAlignment="1">
      <alignment horizontal="center" vertical="center" wrapText="1"/>
    </xf>
    <xf numFmtId="0" fontId="26" fillId="7" borderId="11" xfId="3" applyFill="1" applyBorder="1" applyAlignment="1">
      <alignment horizontal="center" vertical="center" wrapText="1"/>
    </xf>
    <xf numFmtId="2" fontId="26" fillId="7" borderId="11" xfId="3" applyNumberFormat="1" applyFill="1" applyBorder="1" applyAlignment="1">
      <alignment horizontal="center" vertical="center" wrapText="1"/>
    </xf>
    <xf numFmtId="0" fontId="37" fillId="5" borderId="7" xfId="3" applyFont="1" applyFill="1" applyBorder="1" applyAlignment="1">
      <alignment vertical="center" wrapText="1"/>
    </xf>
    <xf numFmtId="0" fontId="37" fillId="5" borderId="14" xfId="3" applyFont="1" applyFill="1" applyBorder="1" applyAlignment="1">
      <alignment horizontal="center" vertical="center" wrapText="1"/>
    </xf>
    <xf numFmtId="0" fontId="26" fillId="5" borderId="14" xfId="3" applyFill="1" applyBorder="1" applyAlignment="1">
      <alignment horizontal="center" vertical="center" wrapText="1"/>
    </xf>
    <xf numFmtId="2" fontId="29" fillId="5" borderId="14" xfId="3" applyNumberFormat="1" applyFont="1" applyFill="1" applyBorder="1" applyAlignment="1">
      <alignment horizontal="center" vertical="center" wrapText="1"/>
    </xf>
    <xf numFmtId="2" fontId="26" fillId="5" borderId="14" xfId="3" applyNumberFormat="1" applyFill="1" applyBorder="1" applyAlignment="1">
      <alignment horizontal="center" vertical="center" wrapText="1"/>
    </xf>
    <xf numFmtId="0" fontId="37" fillId="5" borderId="13" xfId="3" applyFont="1" applyFill="1" applyBorder="1" applyAlignment="1">
      <alignment vertical="center" wrapText="1"/>
    </xf>
    <xf numFmtId="0" fontId="37" fillId="5" borderId="11" xfId="3" applyFont="1" applyFill="1" applyBorder="1" applyAlignment="1">
      <alignment horizontal="center" vertical="center" wrapText="1"/>
    </xf>
    <xf numFmtId="0" fontId="26" fillId="5" borderId="11" xfId="3" applyFill="1" applyBorder="1" applyAlignment="1">
      <alignment horizontal="center" vertical="center" wrapText="1"/>
    </xf>
    <xf numFmtId="2" fontId="29" fillId="5" borderId="11" xfId="3" applyNumberFormat="1" applyFont="1" applyFill="1" applyBorder="1" applyAlignment="1">
      <alignment horizontal="center" vertical="center" wrapText="1"/>
    </xf>
    <xf numFmtId="2" fontId="26" fillId="5" borderId="11" xfId="3" applyNumberFormat="1" applyFill="1" applyBorder="1" applyAlignment="1">
      <alignment horizontal="center" vertical="center" wrapText="1"/>
    </xf>
    <xf numFmtId="0" fontId="26" fillId="7" borderId="2" xfId="3" applyFill="1" applyBorder="1" applyAlignment="1">
      <alignment vertical="center" wrapText="1"/>
    </xf>
    <xf numFmtId="0" fontId="37" fillId="7" borderId="4" xfId="3" applyFont="1" applyFill="1" applyBorder="1" applyAlignment="1">
      <alignment vertical="center" wrapText="1"/>
    </xf>
    <xf numFmtId="0" fontId="37" fillId="7" borderId="5" xfId="3" applyFont="1" applyFill="1" applyBorder="1" applyAlignment="1">
      <alignment horizontal="center" vertical="center" wrapText="1"/>
    </xf>
    <xf numFmtId="0" fontId="26" fillId="7" borderId="5" xfId="3" applyFill="1" applyBorder="1" applyAlignment="1">
      <alignment horizontal="center" vertical="center" wrapText="1"/>
    </xf>
    <xf numFmtId="2" fontId="26" fillId="7" borderId="5" xfId="3" applyNumberFormat="1" applyFill="1" applyBorder="1" applyAlignment="1">
      <alignment horizontal="center" vertical="center" wrapText="1"/>
    </xf>
    <xf numFmtId="0" fontId="37" fillId="5" borderId="10" xfId="3" applyFont="1" applyFill="1" applyBorder="1" applyAlignment="1">
      <alignment vertical="center" wrapText="1"/>
    </xf>
    <xf numFmtId="0" fontId="37" fillId="5" borderId="15" xfId="3" applyFont="1" applyFill="1" applyBorder="1" applyAlignment="1">
      <alignment horizontal="center" vertical="center" wrapText="1"/>
    </xf>
    <xf numFmtId="0" fontId="26" fillId="5" borderId="15" xfId="3" applyFill="1" applyBorder="1" applyAlignment="1">
      <alignment horizontal="center" vertical="center" wrapText="1"/>
    </xf>
    <xf numFmtId="2" fontId="26" fillId="5" borderId="15" xfId="3" applyNumberFormat="1" applyFill="1" applyBorder="1" applyAlignment="1">
      <alignment horizontal="center" vertical="center" wrapText="1"/>
    </xf>
    <xf numFmtId="0" fontId="26" fillId="0" borderId="2" xfId="3" applyBorder="1" applyAlignment="1">
      <alignment vertical="center" wrapText="1"/>
    </xf>
    <xf numFmtId="0" fontId="37" fillId="0" borderId="4" xfId="3" applyFont="1" applyBorder="1" applyAlignment="1">
      <alignment vertical="center" wrapText="1"/>
    </xf>
    <xf numFmtId="0" fontId="37" fillId="0" borderId="5" xfId="3" applyFont="1" applyBorder="1" applyAlignment="1">
      <alignment horizontal="center" vertical="center" wrapText="1"/>
    </xf>
    <xf numFmtId="0" fontId="26" fillId="0" borderId="5" xfId="3" applyBorder="1" applyAlignment="1">
      <alignment horizontal="center" vertical="center" wrapText="1"/>
    </xf>
    <xf numFmtId="2" fontId="26" fillId="0" borderId="5" xfId="3" applyNumberFormat="1" applyBorder="1" applyAlignment="1">
      <alignment horizontal="center" vertical="center" wrapText="1"/>
    </xf>
    <xf numFmtId="0" fontId="37" fillId="0" borderId="7" xfId="3" applyFont="1" applyBorder="1" applyAlignment="1">
      <alignment vertical="center" wrapText="1"/>
    </xf>
    <xf numFmtId="0" fontId="37" fillId="0" borderId="14" xfId="3" applyFont="1" applyBorder="1" applyAlignment="1">
      <alignment horizontal="center" vertical="center" wrapText="1"/>
    </xf>
    <xf numFmtId="2" fontId="37" fillId="0" borderId="14" xfId="3" applyNumberFormat="1" applyFont="1" applyBorder="1" applyAlignment="1">
      <alignment horizontal="center" vertical="center" wrapText="1"/>
    </xf>
    <xf numFmtId="0" fontId="26" fillId="0" borderId="14" xfId="3" applyBorder="1" applyAlignment="1">
      <alignment horizontal="center" vertical="center" wrapText="1"/>
    </xf>
    <xf numFmtId="2" fontId="26" fillId="0" borderId="14" xfId="3" applyNumberFormat="1" applyBorder="1" applyAlignment="1">
      <alignment horizontal="center" vertical="center" wrapText="1"/>
    </xf>
    <xf numFmtId="0" fontId="37" fillId="0" borderId="10" xfId="3" applyFont="1" applyBorder="1" applyAlignment="1">
      <alignment vertical="center" wrapText="1"/>
    </xf>
    <xf numFmtId="0" fontId="37" fillId="0" borderId="15" xfId="3" applyFont="1" applyBorder="1" applyAlignment="1">
      <alignment horizontal="center" vertical="center" wrapText="1"/>
    </xf>
    <xf numFmtId="2" fontId="37" fillId="0" borderId="15" xfId="3" applyNumberFormat="1" applyFont="1" applyBorder="1" applyAlignment="1">
      <alignment horizontal="center" vertical="center" wrapText="1"/>
    </xf>
    <xf numFmtId="0" fontId="26" fillId="0" borderId="15" xfId="3" applyBorder="1" applyAlignment="1">
      <alignment horizontal="center" vertical="center" wrapText="1"/>
    </xf>
    <xf numFmtId="2" fontId="26" fillId="0" borderId="15" xfId="3" applyNumberFormat="1" applyBorder="1" applyAlignment="1">
      <alignment horizontal="center" vertical="center" wrapText="1"/>
    </xf>
    <xf numFmtId="0" fontId="37" fillId="0" borderId="13" xfId="3" applyFont="1" applyBorder="1" applyAlignment="1">
      <alignment vertical="center" wrapText="1"/>
    </xf>
    <xf numFmtId="0" fontId="37" fillId="0" borderId="11" xfId="3" applyFont="1" applyBorder="1" applyAlignment="1">
      <alignment horizontal="center" vertical="center" wrapText="1"/>
    </xf>
    <xf numFmtId="164" fontId="37" fillId="0" borderId="11" xfId="3" applyNumberFormat="1" applyFont="1" applyBorder="1" applyAlignment="1">
      <alignment horizontal="center" vertical="center" wrapText="1"/>
    </xf>
    <xf numFmtId="0" fontId="26" fillId="0" borderId="11" xfId="3" applyBorder="1" applyAlignment="1">
      <alignment horizontal="center" vertical="center" wrapText="1"/>
    </xf>
    <xf numFmtId="2" fontId="26" fillId="0" borderId="11" xfId="3" applyNumberFormat="1" applyBorder="1" applyAlignment="1">
      <alignment horizontal="center" vertical="center" wrapText="1"/>
    </xf>
    <xf numFmtId="2" fontId="37" fillId="7" borderId="5" xfId="3" applyNumberFormat="1" applyFont="1" applyFill="1" applyBorder="1" applyAlignment="1">
      <alignment horizontal="center" vertical="center" wrapText="1"/>
    </xf>
    <xf numFmtId="0" fontId="37" fillId="7" borderId="10" xfId="3" applyFont="1" applyFill="1" applyBorder="1" applyAlignment="1">
      <alignment vertical="center" wrapText="1"/>
    </xf>
    <xf numFmtId="0" fontId="37" fillId="7" borderId="15" xfId="3" applyFont="1" applyFill="1" applyBorder="1" applyAlignment="1">
      <alignment horizontal="center" vertical="center" wrapText="1"/>
    </xf>
    <xf numFmtId="0" fontId="26" fillId="7" borderId="15" xfId="3" applyFill="1" applyBorder="1" applyAlignment="1">
      <alignment horizontal="center" vertical="center" wrapText="1"/>
    </xf>
    <xf numFmtId="2" fontId="26" fillId="7" borderId="15" xfId="3" applyNumberFormat="1" applyFill="1" applyBorder="1" applyAlignment="1">
      <alignment horizontal="center" vertical="center" wrapText="1"/>
    </xf>
    <xf numFmtId="2" fontId="37" fillId="7" borderId="11" xfId="3" applyNumberFormat="1" applyFont="1" applyFill="1" applyBorder="1" applyAlignment="1">
      <alignment horizontal="center" vertical="center" wrapText="1"/>
    </xf>
    <xf numFmtId="2" fontId="37" fillId="7" borderId="14" xfId="3" applyNumberFormat="1" applyFont="1" applyFill="1" applyBorder="1" applyAlignment="1">
      <alignment horizontal="center" vertical="center" wrapText="1"/>
    </xf>
    <xf numFmtId="2" fontId="37" fillId="7" borderId="15" xfId="3" applyNumberFormat="1" applyFont="1" applyFill="1" applyBorder="1" applyAlignment="1">
      <alignment horizontal="center" vertical="center" wrapText="1"/>
    </xf>
    <xf numFmtId="164" fontId="37" fillId="7" borderId="11" xfId="3" applyNumberFormat="1" applyFont="1" applyFill="1" applyBorder="1" applyAlignment="1">
      <alignment horizontal="center" vertical="center" wrapText="1"/>
    </xf>
    <xf numFmtId="0" fontId="26" fillId="0" borderId="14" xfId="3" applyFill="1" applyBorder="1" applyAlignment="1">
      <alignment horizontal="center" vertical="center" wrapText="1"/>
    </xf>
    <xf numFmtId="0" fontId="26" fillId="0" borderId="15" xfId="3" applyFill="1" applyBorder="1" applyAlignment="1">
      <alignment horizontal="center" vertical="center" wrapText="1"/>
    </xf>
    <xf numFmtId="0" fontId="26" fillId="5" borderId="6" xfId="3" applyFill="1" applyBorder="1" applyAlignment="1">
      <alignment vertical="center" wrapText="1"/>
    </xf>
    <xf numFmtId="0" fontId="37" fillId="5" borderId="7" xfId="3" applyFont="1" applyFill="1" applyBorder="1" applyAlignment="1">
      <alignment horizontal="left" vertical="center" wrapText="1"/>
    </xf>
    <xf numFmtId="0" fontId="45" fillId="5" borderId="12" xfId="0" applyFont="1" applyFill="1" applyBorder="1" applyAlignment="1">
      <alignment vertical="center" wrapText="1"/>
    </xf>
    <xf numFmtId="0" fontId="26" fillId="7" borderId="6" xfId="3" applyFill="1" applyBorder="1" applyAlignment="1">
      <alignment vertical="center" wrapText="1"/>
    </xf>
    <xf numFmtId="0" fontId="37" fillId="7" borderId="7" xfId="3" applyFont="1" applyFill="1" applyBorder="1" applyAlignment="1">
      <alignment horizontal="left" vertical="center" wrapText="1"/>
    </xf>
    <xf numFmtId="0" fontId="46" fillId="7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4" borderId="0" xfId="0" applyFont="1" applyFill="1" applyAlignment="1">
      <alignment wrapText="1"/>
    </xf>
    <xf numFmtId="0" fontId="35" fillId="5" borderId="0" xfId="2" applyFont="1" applyFill="1" applyAlignment="1">
      <alignment vertical="top" wrapText="1"/>
    </xf>
    <xf numFmtId="0" fontId="35" fillId="5" borderId="0" xfId="2" applyFont="1" applyFill="1" applyAlignment="1">
      <alignment horizontal="center" vertical="top" wrapText="1"/>
    </xf>
    <xf numFmtId="2" fontId="35" fillId="5" borderId="0" xfId="2" applyNumberFormat="1" applyFont="1" applyFill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6" fillId="5" borderId="5" xfId="2" applyFill="1" applyBorder="1" applyAlignment="1">
      <alignment horizontal="center" vertical="center" wrapText="1"/>
    </xf>
    <xf numFmtId="2" fontId="26" fillId="5" borderId="5" xfId="2" applyNumberFormat="1" applyFill="1" applyBorder="1" applyAlignment="1">
      <alignment horizontal="center" vertical="center" wrapText="1"/>
    </xf>
    <xf numFmtId="1" fontId="29" fillId="0" borderId="5" xfId="2" applyNumberFormat="1" applyFont="1" applyFill="1" applyBorder="1" applyAlignment="1">
      <alignment horizontal="center" vertical="center" wrapText="1"/>
    </xf>
    <xf numFmtId="0" fontId="26" fillId="7" borderId="2" xfId="2" applyFill="1" applyBorder="1" applyAlignment="1">
      <alignment vertical="center" wrapText="1"/>
    </xf>
    <xf numFmtId="0" fontId="26" fillId="7" borderId="5" xfId="2" applyFill="1" applyBorder="1" applyAlignment="1">
      <alignment horizontal="center" vertical="center" wrapText="1"/>
    </xf>
    <xf numFmtId="2" fontId="26" fillId="7" borderId="5" xfId="2" applyNumberFormat="1" applyFill="1" applyBorder="1" applyAlignment="1">
      <alignment horizontal="center" vertical="center" wrapText="1"/>
    </xf>
    <xf numFmtId="1" fontId="29" fillId="7" borderId="5" xfId="2" applyNumberFormat="1" applyFont="1" applyFill="1" applyBorder="1" applyAlignment="1">
      <alignment horizontal="center" vertical="center" wrapText="1"/>
    </xf>
    <xf numFmtId="2" fontId="26" fillId="0" borderId="5" xfId="2" applyNumberFormat="1" applyFill="1" applyBorder="1" applyAlignment="1">
      <alignment horizontal="center" vertical="center" wrapText="1"/>
    </xf>
    <xf numFmtId="0" fontId="35" fillId="5" borderId="8" xfId="2" applyFont="1" applyFill="1" applyBorder="1" applyAlignment="1">
      <alignment vertical="center" wrapText="1"/>
    </xf>
    <xf numFmtId="0" fontId="35" fillId="5" borderId="8" xfId="2" applyFont="1" applyFill="1" applyBorder="1" applyAlignment="1">
      <alignment horizontal="center" vertical="center" wrapText="1"/>
    </xf>
    <xf numFmtId="2" fontId="35" fillId="5" borderId="8" xfId="2" applyNumberFormat="1" applyFont="1" applyFill="1" applyBorder="1" applyAlignment="1">
      <alignment horizontal="center" vertical="center" wrapText="1"/>
    </xf>
    <xf numFmtId="2" fontId="35" fillId="5" borderId="0" xfId="2" applyNumberFormat="1" applyFont="1" applyFill="1" applyAlignment="1">
      <alignment horizontal="center" vertical="center" wrapText="1"/>
    </xf>
    <xf numFmtId="165" fontId="26" fillId="0" borderId="5" xfId="2" applyNumberFormat="1" applyFill="1" applyBorder="1" applyAlignment="1">
      <alignment horizontal="center" vertical="center" wrapText="1"/>
    </xf>
    <xf numFmtId="165" fontId="26" fillId="7" borderId="5" xfId="2" applyNumberFormat="1" applyFill="1" applyBorder="1" applyAlignment="1">
      <alignment horizontal="center" vertical="center" wrapText="1"/>
    </xf>
    <xf numFmtId="0" fontId="53" fillId="0" borderId="0" xfId="0" applyFont="1" applyFill="1"/>
    <xf numFmtId="0" fontId="19" fillId="0" borderId="0" xfId="0" applyFont="1" applyFill="1"/>
    <xf numFmtId="0" fontId="0" fillId="0" borderId="0" xfId="0" applyFill="1"/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horizontal="center" vertical="top" wrapText="1"/>
    </xf>
    <xf numFmtId="0" fontId="20" fillId="5" borderId="0" xfId="0" applyFont="1" applyFill="1" applyAlignment="1">
      <alignment horizontal="left" vertical="top" wrapText="1"/>
    </xf>
    <xf numFmtId="0" fontId="19" fillId="5" borderId="0" xfId="0" applyFont="1" applyFill="1"/>
    <xf numFmtId="0" fontId="9" fillId="5" borderId="0" xfId="0" applyFont="1" applyFill="1" applyAlignment="1">
      <alignment vertical="top"/>
    </xf>
    <xf numFmtId="0" fontId="9" fillId="5" borderId="0" xfId="0" applyFont="1" applyFill="1" applyAlignment="1">
      <alignment horizontal="center"/>
    </xf>
    <xf numFmtId="0" fontId="54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vertical="center"/>
    </xf>
    <xf numFmtId="0" fontId="12" fillId="7" borderId="5" xfId="0" applyFont="1" applyFill="1" applyBorder="1" applyAlignment="1">
      <alignment horizontal="center" vertical="center" wrapText="1"/>
    </xf>
    <xf numFmtId="2" fontId="12" fillId="7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vertical="center"/>
    </xf>
    <xf numFmtId="0" fontId="29" fillId="7" borderId="5" xfId="0" applyFont="1" applyFill="1" applyBorder="1" applyAlignment="1">
      <alignment horizontal="center" vertical="center" wrapText="1"/>
    </xf>
    <xf numFmtId="2" fontId="29" fillId="7" borderId="5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top" wrapText="1"/>
    </xf>
    <xf numFmtId="0" fontId="22" fillId="6" borderId="1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center"/>
    </xf>
    <xf numFmtId="0" fontId="26" fillId="5" borderId="6" xfId="2" applyFont="1" applyFill="1" applyBorder="1" applyAlignment="1">
      <alignment vertical="center" wrapText="1"/>
    </xf>
    <xf numFmtId="0" fontId="26" fillId="0" borderId="7" xfId="2" applyFont="1" applyFill="1" applyBorder="1" applyAlignment="1">
      <alignment vertical="center" wrapText="1"/>
    </xf>
    <xf numFmtId="2" fontId="26" fillId="0" borderId="14" xfId="2" applyNumberFormat="1" applyFont="1" applyFill="1" applyBorder="1" applyAlignment="1">
      <alignment horizontal="center" vertical="center" wrapText="1"/>
    </xf>
    <xf numFmtId="0" fontId="26" fillId="5" borderId="12" xfId="2" applyFont="1" applyFill="1" applyBorder="1" applyAlignment="1">
      <alignment vertical="center" wrapText="1"/>
    </xf>
    <xf numFmtId="0" fontId="26" fillId="0" borderId="13" xfId="2" applyFont="1" applyFill="1" applyBorder="1" applyAlignment="1">
      <alignment vertical="center" wrapText="1"/>
    </xf>
    <xf numFmtId="2" fontId="26" fillId="0" borderId="11" xfId="2" applyNumberFormat="1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vertical="center" wrapText="1"/>
    </xf>
    <xf numFmtId="0" fontId="26" fillId="7" borderId="3" xfId="2" applyFont="1" applyFill="1" applyBorder="1" applyAlignment="1">
      <alignment vertical="center" wrapText="1"/>
    </xf>
    <xf numFmtId="2" fontId="26" fillId="7" borderId="5" xfId="2" applyNumberFormat="1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vertical="center" wrapText="1"/>
    </xf>
    <xf numFmtId="0" fontId="26" fillId="0" borderId="12" xfId="2" applyFont="1" applyFill="1" applyBorder="1" applyAlignment="1">
      <alignment vertical="center" wrapText="1"/>
    </xf>
    <xf numFmtId="0" fontId="26" fillId="7" borderId="6" xfId="2" applyFont="1" applyFill="1" applyBorder="1" applyAlignment="1">
      <alignment vertical="center" wrapText="1"/>
    </xf>
    <xf numFmtId="0" fontId="26" fillId="7" borderId="12" xfId="2" applyFont="1" applyFill="1" applyBorder="1" applyAlignment="1">
      <alignment vertical="center" wrapText="1"/>
    </xf>
    <xf numFmtId="0" fontId="26" fillId="0" borderId="8" xfId="2" applyFont="1" applyFill="1" applyBorder="1" applyAlignment="1">
      <alignment vertical="center" wrapText="1"/>
    </xf>
    <xf numFmtId="2" fontId="26" fillId="0" borderId="5" xfId="2" applyNumberFormat="1" applyFont="1" applyFill="1" applyBorder="1" applyAlignment="1">
      <alignment horizontal="center" vertical="center" wrapText="1"/>
    </xf>
    <xf numFmtId="0" fontId="26" fillId="7" borderId="8" xfId="2" applyFont="1" applyFill="1" applyBorder="1" applyAlignment="1">
      <alignment vertical="center" wrapText="1"/>
    </xf>
    <xf numFmtId="2" fontId="26" fillId="7" borderId="14" xfId="2" applyNumberFormat="1" applyFont="1" applyFill="1" applyBorder="1" applyAlignment="1">
      <alignment horizontal="center" vertical="center" wrapText="1"/>
    </xf>
    <xf numFmtId="0" fontId="26" fillId="7" borderId="10" xfId="2" applyFont="1" applyFill="1" applyBorder="1" applyAlignment="1">
      <alignment vertical="center" wrapText="1"/>
    </xf>
    <xf numFmtId="2" fontId="26" fillId="7" borderId="15" xfId="2" applyNumberFormat="1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vertical="center" wrapText="1"/>
    </xf>
    <xf numFmtId="2" fontId="26" fillId="7" borderId="11" xfId="2" applyNumberFormat="1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 wrapText="1"/>
    </xf>
    <xf numFmtId="0" fontId="26" fillId="0" borderId="6" xfId="2" applyFont="1" applyFill="1" applyBorder="1" applyAlignment="1">
      <alignment vertical="center" wrapText="1"/>
    </xf>
    <xf numFmtId="0" fontId="26" fillId="0" borderId="3" xfId="2" applyFont="1" applyFill="1" applyBorder="1" applyAlignment="1">
      <alignment vertical="center" wrapText="1"/>
    </xf>
    <xf numFmtId="0" fontId="26" fillId="0" borderId="1" xfId="2" applyFont="1" applyFill="1" applyBorder="1" applyAlignment="1">
      <alignment vertical="center" wrapText="1"/>
    </xf>
    <xf numFmtId="0" fontId="26" fillId="0" borderId="2" xfId="2" applyFont="1" applyFill="1" applyBorder="1" applyAlignment="1">
      <alignment vertical="center" wrapText="1"/>
    </xf>
    <xf numFmtId="0" fontId="26" fillId="5" borderId="9" xfId="2" applyFont="1" applyFill="1" applyBorder="1" applyAlignment="1">
      <alignment vertical="center" wrapText="1"/>
    </xf>
    <xf numFmtId="0" fontId="26" fillId="5" borderId="3" xfId="2" applyFont="1" applyFill="1" applyBorder="1" applyAlignment="1">
      <alignment vertical="center" wrapText="1"/>
    </xf>
    <xf numFmtId="2" fontId="26" fillId="5" borderId="5" xfId="2" applyNumberFormat="1" applyFont="1" applyFill="1" applyBorder="1" applyAlignment="1">
      <alignment horizontal="center" vertical="center" wrapText="1"/>
    </xf>
    <xf numFmtId="0" fontId="26" fillId="5" borderId="2" xfId="2" applyFont="1" applyFill="1" applyBorder="1" applyAlignment="1">
      <alignment vertical="center" wrapText="1"/>
    </xf>
    <xf numFmtId="0" fontId="26" fillId="7" borderId="0" xfId="2" applyFont="1" applyFill="1" applyBorder="1" applyAlignment="1">
      <alignment vertical="center" wrapText="1"/>
    </xf>
    <xf numFmtId="0" fontId="26" fillId="5" borderId="8" xfId="2" applyFont="1" applyFill="1" applyBorder="1" applyAlignment="1">
      <alignment vertical="center" wrapText="1"/>
    </xf>
    <xf numFmtId="2" fontId="26" fillId="5" borderId="14" xfId="2" applyNumberFormat="1" applyFont="1" applyFill="1" applyBorder="1" applyAlignment="1">
      <alignment horizontal="center" vertical="center" wrapText="1"/>
    </xf>
    <xf numFmtId="2" fontId="26" fillId="0" borderId="15" xfId="2" applyNumberFormat="1" applyFont="1" applyFill="1" applyBorder="1" applyAlignment="1">
      <alignment horizontal="center" vertical="center" wrapText="1"/>
    </xf>
    <xf numFmtId="0" fontId="26" fillId="5" borderId="10" xfId="2" applyFont="1" applyFill="1" applyBorder="1" applyAlignment="1">
      <alignment vertical="center" wrapText="1"/>
    </xf>
    <xf numFmtId="2" fontId="26" fillId="5" borderId="15" xfId="2" applyNumberFormat="1" applyFont="1" applyFill="1" applyBorder="1" applyAlignment="1">
      <alignment horizontal="center" vertical="center" wrapText="1"/>
    </xf>
    <xf numFmtId="0" fontId="26" fillId="5" borderId="1" xfId="2" applyFont="1" applyFill="1" applyBorder="1" applyAlignment="1">
      <alignment vertical="center" wrapText="1"/>
    </xf>
    <xf numFmtId="0" fontId="26" fillId="7" borderId="9" xfId="2" applyFont="1" applyFill="1" applyBorder="1" applyAlignment="1">
      <alignment vertical="center" wrapText="1"/>
    </xf>
    <xf numFmtId="0" fontId="55" fillId="0" borderId="0" xfId="0" applyFont="1"/>
    <xf numFmtId="0" fontId="0" fillId="0" borderId="0" xfId="0" applyBorder="1"/>
    <xf numFmtId="0" fontId="11" fillId="0" borderId="0" xfId="0" applyFont="1"/>
    <xf numFmtId="0" fontId="18" fillId="0" borderId="0" xfId="0" applyFont="1" applyAlignment="1">
      <alignment horizontal="right" vertical="center"/>
    </xf>
    <xf numFmtId="0" fontId="48" fillId="0" borderId="0" xfId="0" applyFont="1" applyAlignment="1">
      <alignment vertical="top"/>
    </xf>
    <xf numFmtId="0" fontId="24" fillId="6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 vertical="center" wrapText="1" indent="3"/>
    </xf>
    <xf numFmtId="2" fontId="12" fillId="0" borderId="5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2" fillId="7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1" fontId="12" fillId="7" borderId="5" xfId="0" applyNumberFormat="1" applyFont="1" applyFill="1" applyBorder="1" applyAlignment="1">
      <alignment horizontal="center" vertical="center" wrapText="1"/>
    </xf>
    <xf numFmtId="1" fontId="12" fillId="7" borderId="5" xfId="0" applyNumberFormat="1" applyFont="1" applyFill="1" applyBorder="1" applyAlignment="1">
      <alignment horizontal="right" vertical="center" wrapText="1" indent="3"/>
    </xf>
    <xf numFmtId="1" fontId="12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 indent="3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18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2" fillId="7" borderId="7" xfId="2" applyFont="1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12" fillId="5" borderId="7" xfId="2" applyFont="1" applyFill="1" applyBorder="1" applyAlignment="1">
      <alignment vertical="center"/>
    </xf>
    <xf numFmtId="0" fontId="12" fillId="5" borderId="13" xfId="2" applyFont="1" applyFill="1" applyBorder="1" applyAlignment="1">
      <alignment vertical="center"/>
    </xf>
    <xf numFmtId="0" fontId="12" fillId="5" borderId="12" xfId="2" applyFont="1" applyFill="1" applyBorder="1" applyAlignment="1">
      <alignment vertical="center" wrapText="1"/>
    </xf>
    <xf numFmtId="0" fontId="24" fillId="6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28" fillId="0" borderId="0" xfId="0" applyFont="1" applyFill="1" applyBorder="1"/>
    <xf numFmtId="0" fontId="16" fillId="0" borderId="0" xfId="0" applyFont="1" applyFill="1" applyBorder="1"/>
    <xf numFmtId="0" fontId="18" fillId="0" borderId="0" xfId="0" applyFont="1" applyBorder="1" applyAlignment="1">
      <alignment vertical="center" wrapText="1"/>
    </xf>
    <xf numFmtId="0" fontId="28" fillId="0" borderId="0" xfId="0" applyFont="1" applyBorder="1"/>
    <xf numFmtId="0" fontId="16" fillId="0" borderId="0" xfId="0" applyFont="1" applyBorder="1"/>
    <xf numFmtId="0" fontId="9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 wrapText="1"/>
    </xf>
    <xf numFmtId="2" fontId="26" fillId="9" borderId="14" xfId="2" applyNumberFormat="1" applyFill="1" applyBorder="1" applyAlignment="1">
      <alignment horizontal="center" vertical="center"/>
    </xf>
    <xf numFmtId="2" fontId="26" fillId="9" borderId="15" xfId="2" applyNumberFormat="1" applyFill="1" applyBorder="1" applyAlignment="1">
      <alignment horizontal="center" vertical="center"/>
    </xf>
    <xf numFmtId="2" fontId="26" fillId="9" borderId="11" xfId="2" applyNumberFormat="1" applyFill="1" applyBorder="1" applyAlignment="1">
      <alignment horizontal="center" vertical="center"/>
    </xf>
    <xf numFmtId="165" fontId="18" fillId="9" borderId="14" xfId="0" applyNumberFormat="1" applyFont="1" applyFill="1" applyBorder="1" applyAlignment="1">
      <alignment horizontal="center" vertical="center" wrapText="1"/>
    </xf>
    <xf numFmtId="165" fontId="9" fillId="9" borderId="14" xfId="0" applyNumberFormat="1" applyFont="1" applyFill="1" applyBorder="1" applyAlignment="1">
      <alignment horizontal="center" vertical="center" wrapText="1"/>
    </xf>
    <xf numFmtId="2" fontId="9" fillId="9" borderId="14" xfId="0" applyNumberFormat="1" applyFont="1" applyFill="1" applyBorder="1" applyAlignment="1">
      <alignment horizontal="center" vertical="center" wrapText="1"/>
    </xf>
    <xf numFmtId="2" fontId="9" fillId="9" borderId="11" xfId="0" applyNumberFormat="1" applyFont="1" applyFill="1" applyBorder="1" applyAlignment="1">
      <alignment horizontal="center" vertical="center" wrapText="1"/>
    </xf>
    <xf numFmtId="165" fontId="9" fillId="9" borderId="11" xfId="0" applyNumberFormat="1" applyFont="1" applyFill="1" applyBorder="1" applyAlignment="1">
      <alignment horizontal="center" vertical="center" wrapText="1"/>
    </xf>
    <xf numFmtId="2" fontId="26" fillId="9" borderId="15" xfId="2" applyNumberFormat="1" applyFont="1" applyFill="1" applyBorder="1" applyAlignment="1">
      <alignment horizontal="center" vertical="center" wrapText="1"/>
    </xf>
    <xf numFmtId="2" fontId="26" fillId="9" borderId="5" xfId="2" applyNumberFormat="1" applyFont="1" applyFill="1" applyBorder="1" applyAlignment="1">
      <alignment horizontal="center" vertical="center" wrapText="1"/>
    </xf>
    <xf numFmtId="2" fontId="26" fillId="9" borderId="14" xfId="2" applyNumberFormat="1" applyFont="1" applyFill="1" applyBorder="1" applyAlignment="1">
      <alignment horizontal="center" vertical="center" wrapText="1"/>
    </xf>
    <xf numFmtId="2" fontId="29" fillId="9" borderId="14" xfId="0" applyNumberFormat="1" applyFont="1" applyFill="1" applyBorder="1" applyAlignment="1">
      <alignment horizontal="center" vertical="center"/>
    </xf>
    <xf numFmtId="0" fontId="29" fillId="9" borderId="7" xfId="2" applyFont="1" applyFill="1" applyBorder="1" applyAlignment="1">
      <alignment vertical="center"/>
    </xf>
    <xf numFmtId="2" fontId="29" fillId="9" borderId="11" xfId="0" applyNumberFormat="1" applyFont="1" applyFill="1" applyBorder="1" applyAlignment="1">
      <alignment horizontal="center" vertical="center"/>
    </xf>
    <xf numFmtId="2" fontId="12" fillId="9" borderId="14" xfId="0" applyNumberFormat="1" applyFont="1" applyFill="1" applyBorder="1" applyAlignment="1">
      <alignment horizontal="center" vertical="center"/>
    </xf>
    <xf numFmtId="2" fontId="12" fillId="9" borderId="11" xfId="0" applyNumberFormat="1" applyFont="1" applyFill="1" applyBorder="1" applyAlignment="1">
      <alignment horizontal="center" vertical="center"/>
    </xf>
    <xf numFmtId="164" fontId="12" fillId="9" borderId="11" xfId="2" applyNumberFormat="1" applyFont="1" applyFill="1" applyBorder="1" applyAlignment="1">
      <alignment horizontal="center" vertical="center"/>
    </xf>
    <xf numFmtId="164" fontId="12" fillId="9" borderId="11" xfId="2" applyNumberFormat="1" applyFont="1" applyFill="1" applyBorder="1" applyAlignment="1">
      <alignment horizontal="center" vertical="top"/>
    </xf>
    <xf numFmtId="2" fontId="12" fillId="9" borderId="11" xfId="0" applyNumberFormat="1" applyFont="1" applyFill="1" applyBorder="1" applyAlignment="1">
      <alignment horizontal="center" vertical="top"/>
    </xf>
    <xf numFmtId="2" fontId="12" fillId="9" borderId="11" xfId="2" applyNumberFormat="1" applyFont="1" applyFill="1" applyBorder="1" applyAlignment="1">
      <alignment horizontal="center" vertical="top"/>
    </xf>
    <xf numFmtId="2" fontId="12" fillId="9" borderId="11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12" fillId="9" borderId="15" xfId="0" applyNumberFormat="1" applyFont="1" applyFill="1" applyBorder="1" applyAlignment="1">
      <alignment horizontal="center" vertical="center"/>
    </xf>
    <xf numFmtId="2" fontId="29" fillId="9" borderId="5" xfId="2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6" fillId="0" borderId="6" xfId="2" applyBorder="1" applyAlignment="1">
      <alignment horizontal="left" vertical="center"/>
    </xf>
    <xf numFmtId="0" fontId="26" fillId="0" borderId="9" xfId="2" applyBorder="1" applyAlignment="1">
      <alignment horizontal="left" vertical="center"/>
    </xf>
    <xf numFmtId="0" fontId="26" fillId="0" borderId="12" xfId="2" applyBorder="1" applyAlignment="1">
      <alignment horizontal="left" vertical="center"/>
    </xf>
    <xf numFmtId="0" fontId="26" fillId="0" borderId="6" xfId="2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8" fillId="0" borderId="9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6" fillId="0" borderId="9" xfId="2" applyBorder="1" applyAlignment="1">
      <alignment vertical="center"/>
    </xf>
    <xf numFmtId="0" fontId="26" fillId="0" borderId="12" xfId="2" applyBorder="1" applyAlignment="1">
      <alignment vertical="center"/>
    </xf>
    <xf numFmtId="0" fontId="25" fillId="6" borderId="2" xfId="1" applyFont="1" applyFill="1" applyBorder="1" applyAlignment="1">
      <alignment horizontal="center" vertical="center"/>
    </xf>
    <xf numFmtId="0" fontId="25" fillId="6" borderId="3" xfId="1" applyFont="1" applyFill="1" applyBorder="1" applyAlignment="1">
      <alignment horizontal="center" vertical="center"/>
    </xf>
    <xf numFmtId="0" fontId="25" fillId="6" borderId="4" xfId="1" applyFont="1" applyFill="1" applyBorder="1" applyAlignment="1">
      <alignment horizontal="center" vertical="center"/>
    </xf>
    <xf numFmtId="0" fontId="26" fillId="0" borderId="6" xfId="2" applyBorder="1" applyAlignment="1">
      <alignment vertical="center" wrapText="1"/>
    </xf>
    <xf numFmtId="0" fontId="26" fillId="5" borderId="6" xfId="2" applyFill="1" applyBorder="1" applyAlignment="1">
      <alignment vertical="center" wrapText="1"/>
    </xf>
    <xf numFmtId="0" fontId="26" fillId="5" borderId="9" xfId="2" applyFill="1" applyBorder="1" applyAlignment="1">
      <alignment vertical="center"/>
    </xf>
    <xf numFmtId="0" fontId="26" fillId="5" borderId="12" xfId="2" applyFill="1" applyBorder="1" applyAlignment="1">
      <alignment vertical="center"/>
    </xf>
    <xf numFmtId="0" fontId="26" fillId="5" borderId="6" xfId="2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6" fillId="5" borderId="6" xfId="2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6" fillId="0" borderId="2" xfId="2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26" fillId="0" borderId="2" xfId="2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26" fillId="5" borderId="6" xfId="2" applyFill="1" applyBorder="1" applyAlignment="1">
      <alignment vertical="center"/>
    </xf>
    <xf numFmtId="0" fontId="26" fillId="5" borderId="9" xfId="2" applyFill="1" applyBorder="1" applyAlignment="1">
      <alignment horizontal="left" vertical="center"/>
    </xf>
    <xf numFmtId="0" fontId="26" fillId="5" borderId="12" xfId="2" applyFill="1" applyBorder="1" applyAlignment="1">
      <alignment horizontal="left" vertical="center"/>
    </xf>
    <xf numFmtId="0" fontId="26" fillId="0" borderId="6" xfId="2" applyBorder="1" applyAlignment="1">
      <alignment horizontal="left" vertical="center" wrapText="1"/>
    </xf>
    <xf numFmtId="0" fontId="26" fillId="0" borderId="9" xfId="2" applyBorder="1" applyAlignment="1">
      <alignment vertical="center" wrapText="1"/>
    </xf>
    <xf numFmtId="0" fontId="26" fillId="0" borderId="12" xfId="2" applyBorder="1" applyAlignment="1">
      <alignment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9" fillId="0" borderId="6" xfId="2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9" fillId="0" borderId="6" xfId="2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12" fillId="7" borderId="7" xfId="0" applyFont="1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26" fillId="5" borderId="4" xfId="2" applyFill="1" applyBorder="1" applyAlignment="1">
      <alignment vertical="center"/>
    </xf>
    <xf numFmtId="0" fontId="26" fillId="7" borderId="4" xfId="2" applyFill="1" applyBorder="1" applyAlignment="1">
      <alignment vertical="center"/>
    </xf>
    <xf numFmtId="0" fontId="35" fillId="5" borderId="8" xfId="2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9" fillId="5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0" fontId="22" fillId="6" borderId="7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12" fillId="5" borderId="6" xfId="2" applyFont="1" applyFill="1" applyBorder="1" applyAlignment="1">
      <alignment horizontal="left" vertical="center" wrapText="1"/>
    </xf>
    <xf numFmtId="0" fontId="12" fillId="5" borderId="9" xfId="2" applyFont="1" applyFill="1" applyBorder="1" applyAlignment="1">
      <alignment horizontal="left" vertical="center" wrapText="1"/>
    </xf>
    <xf numFmtId="0" fontId="12" fillId="5" borderId="12" xfId="2" applyFont="1" applyFill="1" applyBorder="1" applyAlignment="1">
      <alignment horizontal="left" vertical="center" wrapText="1"/>
    </xf>
    <xf numFmtId="0" fontId="12" fillId="5" borderId="6" xfId="2" applyFont="1" applyFill="1" applyBorder="1" applyAlignment="1">
      <alignment vertical="center" wrapText="1"/>
    </xf>
    <xf numFmtId="0" fontId="12" fillId="5" borderId="9" xfId="2" applyFont="1" applyFill="1" applyBorder="1" applyAlignment="1">
      <alignment vertical="center" wrapText="1"/>
    </xf>
    <xf numFmtId="0" fontId="12" fillId="5" borderId="12" xfId="2" applyFont="1" applyFill="1" applyBorder="1" applyAlignment="1">
      <alignment vertical="center" wrapText="1"/>
    </xf>
    <xf numFmtId="0" fontId="12" fillId="5" borderId="9" xfId="2" applyFont="1" applyFill="1" applyBorder="1" applyAlignment="1">
      <alignment horizontal="left" vertical="center"/>
    </xf>
    <xf numFmtId="0" fontId="12" fillId="5" borderId="12" xfId="2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2" fillId="5" borderId="6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2" fillId="6" borderId="2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vertical="center"/>
    </xf>
    <xf numFmtId="0" fontId="9" fillId="5" borderId="0" xfId="2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/>
    </xf>
    <xf numFmtId="0" fontId="12" fillId="5" borderId="7" xfId="2" applyFont="1" applyFill="1" applyBorder="1" applyAlignment="1">
      <alignment vertical="center"/>
    </xf>
    <xf numFmtId="0" fontId="12" fillId="5" borderId="13" xfId="2" applyFont="1" applyFill="1" applyBorder="1" applyAlignment="1">
      <alignment vertical="center"/>
    </xf>
    <xf numFmtId="0" fontId="12" fillId="5" borderId="6" xfId="2" applyFont="1" applyFill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2" fillId="5" borderId="12" xfId="2" applyFont="1" applyFill="1" applyBorder="1" applyAlignment="1">
      <alignment vertical="center"/>
    </xf>
    <xf numFmtId="0" fontId="12" fillId="7" borderId="7" xfId="2" applyFont="1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9" fillId="5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5" borderId="6" xfId="2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4" fillId="5" borderId="6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13" fillId="5" borderId="0" xfId="0" applyFont="1" applyFill="1" applyAlignment="1">
      <alignment horizontal="left" vertical="top" wrapText="1"/>
    </xf>
    <xf numFmtId="0" fontId="22" fillId="6" borderId="6" xfId="0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22" fillId="6" borderId="7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22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7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7" borderId="3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5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/>
    <xf numFmtId="0" fontId="26" fillId="7" borderId="6" xfId="3" applyFill="1" applyBorder="1" applyAlignment="1">
      <alignment horizontal="left" vertical="center" wrapText="1"/>
    </xf>
    <xf numFmtId="0" fontId="26" fillId="7" borderId="12" xfId="3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2" fillId="6" borderId="9" xfId="0" applyFont="1" applyFill="1" applyBorder="1" applyAlignment="1">
      <alignment horizontal="left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6" fillId="5" borderId="6" xfId="3" applyFill="1" applyBorder="1" applyAlignment="1">
      <alignment horizontal="left" vertical="center" wrapText="1"/>
    </xf>
    <xf numFmtId="0" fontId="26" fillId="5" borderId="12" xfId="3" applyFill="1" applyBorder="1" applyAlignment="1">
      <alignment horizontal="left" vertical="center" wrapText="1"/>
    </xf>
    <xf numFmtId="0" fontId="26" fillId="5" borderId="9" xfId="3" applyFill="1" applyBorder="1" applyAlignment="1">
      <alignment horizontal="left" vertical="center" wrapText="1"/>
    </xf>
    <xf numFmtId="0" fontId="26" fillId="0" borderId="6" xfId="3" applyBorder="1" applyAlignment="1">
      <alignment horizontal="left" vertical="center" wrapText="1"/>
    </xf>
    <xf numFmtId="0" fontId="26" fillId="0" borderId="9" xfId="3" applyBorder="1" applyAlignment="1">
      <alignment horizontal="left" vertical="center" wrapText="1"/>
    </xf>
    <xf numFmtId="0" fontId="26" fillId="0" borderId="12" xfId="3" applyBorder="1" applyAlignment="1">
      <alignment horizontal="left" vertical="center" wrapText="1"/>
    </xf>
    <xf numFmtId="0" fontId="26" fillId="7" borderId="9" xfId="3" applyFill="1" applyBorder="1" applyAlignment="1">
      <alignment horizontal="left" vertical="center" wrapText="1"/>
    </xf>
    <xf numFmtId="0" fontId="13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47" fillId="5" borderId="0" xfId="0" applyFont="1" applyFill="1" applyAlignment="1">
      <alignment vertical="center" wrapText="1"/>
    </xf>
    <xf numFmtId="0" fontId="49" fillId="5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6" borderId="14" xfId="0" applyFont="1" applyFill="1" applyBorder="1" applyAlignment="1">
      <alignment horizontal="left" vertical="center" wrapText="1"/>
    </xf>
    <xf numFmtId="0" fontId="28" fillId="6" borderId="15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28" fillId="6" borderId="9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26" fillId="5" borderId="1" xfId="2" applyFill="1" applyBorder="1" applyAlignment="1">
      <alignment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2" fillId="8" borderId="6" xfId="4" applyFont="1" applyFill="1" applyBorder="1" applyAlignment="1">
      <alignment horizontal="left" vertical="center" wrapText="1"/>
    </xf>
    <xf numFmtId="0" fontId="0" fillId="0" borderId="9" xfId="0" applyBorder="1" applyAlignment="1"/>
    <xf numFmtId="0" fontId="52" fillId="8" borderId="8" xfId="4" applyFont="1" applyFill="1" applyBorder="1" applyAlignment="1">
      <alignment horizontal="left" wrapText="1"/>
    </xf>
    <xf numFmtId="0" fontId="52" fillId="8" borderId="0" xfId="4" applyFont="1" applyFill="1" applyBorder="1" applyAlignment="1">
      <alignment horizontal="left" wrapText="1"/>
    </xf>
    <xf numFmtId="0" fontId="22" fillId="6" borderId="6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6" fillId="0" borderId="6" xfId="2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6" fillId="0" borderId="10" xfId="2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2" fontId="26" fillId="0" borderId="15" xfId="2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7" borderId="7" xfId="2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2" fontId="26" fillId="7" borderId="5" xfId="2" applyNumberFormat="1" applyFont="1" applyFill="1" applyBorder="1" applyAlignment="1">
      <alignment horizontal="center" vertical="center" wrapText="1"/>
    </xf>
    <xf numFmtId="0" fontId="26" fillId="7" borderId="6" xfId="2" applyFont="1" applyFill="1" applyBorder="1" applyAlignment="1">
      <alignment horizontal="left" vertical="center" wrapText="1"/>
    </xf>
    <xf numFmtId="0" fontId="26" fillId="7" borderId="9" xfId="2" applyFont="1" applyFill="1" applyBorder="1" applyAlignment="1">
      <alignment horizontal="left" vertical="center" wrapText="1"/>
    </xf>
    <xf numFmtId="0" fontId="26" fillId="7" borderId="12" xfId="2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2" fontId="26" fillId="0" borderId="5" xfId="2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2" fontId="26" fillId="7" borderId="5" xfId="2" applyNumberFormat="1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2" fontId="26" fillId="7" borderId="14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2" fillId="6" borderId="6" xfId="0" applyFont="1" applyFill="1" applyBorder="1" applyAlignment="1">
      <alignment horizontal="left" vertical="center" wrapText="1" indent="1"/>
    </xf>
    <xf numFmtId="0" fontId="12" fillId="6" borderId="12" xfId="0" applyFont="1" applyFill="1" applyBorder="1" applyAlignment="1">
      <alignment horizontal="left" vertical="center" wrapText="1" indent="1"/>
    </xf>
    <xf numFmtId="0" fontId="12" fillId="6" borderId="4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</cellXfs>
  <cellStyles count="7">
    <cellStyle name="Gut" xfId="1" builtinId="26"/>
    <cellStyle name="Standard" xfId="0" builtinId="0"/>
    <cellStyle name="Standard 2" xfId="5"/>
    <cellStyle name="Standard 2 2" xfId="6"/>
    <cellStyle name="Standard_neu" xfId="3"/>
    <cellStyle name="Standard_Sollwerte Grünland" xfId="4"/>
    <cellStyle name="Standard_Tabelle2" xfId="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107850</xdr:colOff>
      <xdr:row>42</xdr:row>
      <xdr:rowOff>113537</xdr:rowOff>
    </xdr:from>
    <xdr:ext cx="801069" cy="720741"/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00" y="9248012"/>
          <a:ext cx="801069" cy="72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146685</xdr:colOff>
      <xdr:row>7</xdr:row>
      <xdr:rowOff>102870</xdr:rowOff>
    </xdr:from>
    <xdr:ext cx="1705578" cy="1716406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1385" y="1807845"/>
          <a:ext cx="1705578" cy="17164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Users\SCHULZ~1\AppData\Local\Temp\A9R94C7.tmp\03_N&#228;hrstoffgehalte_Acker_Arznei_Gem&#252;se_Gr&#252;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Nährst-Gehalte_Acker-konv"/>
      <sheetName val="Nährst-Gehalte_Gemüse_konv"/>
      <sheetName val="Gemüse_legume N-Fix"/>
      <sheetName val="Nährst-Gehalte_Grünl-konv+ökol"/>
      <sheetName val="Obst, Wein, Beeren"/>
      <sheetName val="Arznei-, Duft-, Gewürz-"/>
      <sheetName val="Nährst-Gehalte_Gemüse_konv_üa"/>
      <sheetName val="Rohdaten_NährstGeh_konv"/>
      <sheetName val="Umrechnung P, K, MG in Oxid"/>
      <sheetName val="NährstGeh ges konv_Arbeitstab"/>
      <sheetName val="NährstGeh_Körner"/>
      <sheetName val="Arbeitstabelle"/>
      <sheetName val="ArbTab-Körlegum + Öl"/>
      <sheetName val="ARbTab-Körnerfrü"/>
      <sheetName val="Rohdaten_GL_N-Bindung"/>
    </sheetNames>
    <sheetDataSet>
      <sheetData sheetId="0" refreshError="1"/>
      <sheetData sheetId="1"/>
      <sheetData sheetId="2"/>
      <sheetData sheetId="3">
        <row r="1">
          <cell r="A1" t="str">
            <v>Tabelle x: Legume N-Bindung von Gemüsekulturen - konventioneller und ökologischer Landbau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showRowColHeaders="0" tabSelected="1" showRuler="0" view="pageLayout" zoomScaleNormal="100" zoomScaleSheetLayoutView="115" workbookViewId="0"/>
  </sheetViews>
  <sheetFormatPr baseColWidth="10" defaultColWidth="11.5703125" defaultRowHeight="14.25" x14ac:dyDescent="0.2"/>
  <cols>
    <col min="1" max="16384" width="11.5703125" style="739"/>
  </cols>
  <sheetData>
    <row r="1" spans="1:7" ht="15" x14ac:dyDescent="0.2">
      <c r="A1" s="14" t="s">
        <v>60</v>
      </c>
    </row>
    <row r="2" spans="1:7" ht="30" customHeight="1" x14ac:dyDescent="0.25">
      <c r="A2" s="769" t="s">
        <v>57</v>
      </c>
      <c r="B2" s="770"/>
      <c r="C2" s="770"/>
      <c r="D2" s="770"/>
      <c r="E2" s="770"/>
      <c r="F2" s="770"/>
      <c r="G2" s="770"/>
    </row>
    <row r="3" spans="1:7" ht="15" customHeight="1" x14ac:dyDescent="0.2">
      <c r="A3" s="739" t="s">
        <v>710</v>
      </c>
    </row>
    <row r="4" spans="1:7" ht="15" customHeight="1" x14ac:dyDescent="0.2">
      <c r="A4" s="739" t="s">
        <v>58</v>
      </c>
    </row>
    <row r="6" spans="1:7" ht="30" customHeight="1" x14ac:dyDescent="0.25">
      <c r="A6" s="769" t="s">
        <v>59</v>
      </c>
      <c r="B6" s="770"/>
      <c r="C6" s="770"/>
      <c r="D6" s="770"/>
      <c r="E6" s="770"/>
      <c r="F6" s="770"/>
      <c r="G6" s="770"/>
    </row>
    <row r="7" spans="1:7" ht="15" customHeight="1" x14ac:dyDescent="0.25">
      <c r="A7" s="735"/>
      <c r="B7" s="736"/>
      <c r="C7" s="736"/>
      <c r="D7" s="736"/>
      <c r="E7" s="736"/>
      <c r="F7" s="736"/>
      <c r="G7" s="736"/>
    </row>
    <row r="8" spans="1:7" ht="15" customHeight="1" x14ac:dyDescent="0.25">
      <c r="A8" s="735"/>
      <c r="B8" s="736"/>
      <c r="C8" s="736"/>
      <c r="D8" s="736"/>
      <c r="E8" s="736"/>
      <c r="F8" s="736"/>
      <c r="G8" s="736"/>
    </row>
    <row r="9" spans="1:7" ht="30" customHeight="1" x14ac:dyDescent="0.2">
      <c r="A9" s="767" t="s">
        <v>75</v>
      </c>
      <c r="B9" s="767"/>
      <c r="C9" s="767"/>
      <c r="D9" s="767"/>
      <c r="E9" s="738"/>
      <c r="F9" s="738"/>
      <c r="G9" s="738"/>
    </row>
    <row r="10" spans="1:7" ht="30" customHeight="1" x14ac:dyDescent="0.2">
      <c r="A10" s="767" t="s">
        <v>73</v>
      </c>
      <c r="B10" s="767"/>
      <c r="C10" s="767"/>
      <c r="D10" s="767"/>
      <c r="E10" s="767"/>
      <c r="F10" s="740"/>
      <c r="G10" s="740"/>
    </row>
    <row r="11" spans="1:7" ht="30" customHeight="1" x14ac:dyDescent="0.2">
      <c r="A11" s="767" t="s">
        <v>76</v>
      </c>
      <c r="B11" s="767"/>
      <c r="C11" s="767"/>
      <c r="D11" s="767"/>
      <c r="E11" s="738"/>
      <c r="F11" s="738"/>
      <c r="G11" s="738"/>
    </row>
    <row r="12" spans="1:7" ht="30" customHeight="1" x14ac:dyDescent="0.2">
      <c r="A12" s="767" t="s">
        <v>74</v>
      </c>
      <c r="B12" s="767"/>
      <c r="C12" s="767"/>
      <c r="D12" s="767"/>
      <c r="E12" s="42"/>
      <c r="F12" s="42"/>
      <c r="G12" s="42"/>
    </row>
    <row r="13" spans="1:7" ht="15" customHeight="1" x14ac:dyDescent="0.2">
      <c r="A13" s="737"/>
      <c r="B13" s="737"/>
      <c r="C13" s="737"/>
      <c r="D13" s="737"/>
      <c r="E13" s="42"/>
      <c r="F13" s="42"/>
      <c r="G13" s="42"/>
    </row>
    <row r="14" spans="1:7" ht="15" customHeight="1" x14ac:dyDescent="0.2">
      <c r="A14" s="737"/>
      <c r="B14" s="737"/>
      <c r="C14" s="737"/>
      <c r="D14" s="737"/>
      <c r="E14" s="42"/>
      <c r="F14" s="42"/>
      <c r="G14" s="42"/>
    </row>
    <row r="15" spans="1:7" ht="15" customHeight="1" x14ac:dyDescent="0.2">
      <c r="A15" s="14" t="s">
        <v>55</v>
      </c>
    </row>
    <row r="16" spans="1:7" ht="15" customHeight="1" x14ac:dyDescent="0.2">
      <c r="A16" s="739" t="s">
        <v>56</v>
      </c>
    </row>
    <row r="17" spans="1:8" ht="15" customHeight="1" x14ac:dyDescent="0.2">
      <c r="A17" s="739" t="s">
        <v>69</v>
      </c>
    </row>
    <row r="19" spans="1:8" ht="15" x14ac:dyDescent="0.25">
      <c r="A19" s="15" t="s">
        <v>39</v>
      </c>
    </row>
    <row r="20" spans="1:8" ht="27.6" customHeight="1" x14ac:dyDescent="0.2">
      <c r="A20" s="768" t="s">
        <v>705</v>
      </c>
      <c r="B20" s="768"/>
      <c r="C20" s="768"/>
      <c r="D20" s="768"/>
      <c r="E20" s="768"/>
      <c r="F20" s="768"/>
      <c r="G20" s="768"/>
      <c r="H20" s="768"/>
    </row>
    <row r="21" spans="1:8" x14ac:dyDescent="0.2">
      <c r="A21" s="739" t="s">
        <v>709</v>
      </c>
    </row>
    <row r="22" spans="1:8" ht="5.45" customHeight="1" x14ac:dyDescent="0.2"/>
    <row r="23" spans="1:8" ht="27" customHeight="1" x14ac:dyDescent="0.2">
      <c r="A23" s="768" t="s">
        <v>40</v>
      </c>
      <c r="B23" s="768"/>
      <c r="C23" s="768"/>
      <c r="D23" s="768"/>
      <c r="E23" s="768"/>
      <c r="F23" s="768"/>
      <c r="G23" s="768"/>
      <c r="H23" s="768"/>
    </row>
    <row r="24" spans="1:8" x14ac:dyDescent="0.2">
      <c r="A24" s="739" t="s">
        <v>41</v>
      </c>
    </row>
    <row r="25" spans="1:8" ht="15" customHeight="1" x14ac:dyDescent="0.2"/>
    <row r="26" spans="1:8" ht="15" x14ac:dyDescent="0.25">
      <c r="A26" s="15" t="s">
        <v>42</v>
      </c>
    </row>
    <row r="27" spans="1:8" x14ac:dyDescent="0.2">
      <c r="A27" s="739" t="s">
        <v>48</v>
      </c>
      <c r="C27" s="739" t="s">
        <v>49</v>
      </c>
    </row>
    <row r="28" spans="1:8" x14ac:dyDescent="0.2">
      <c r="C28" s="739" t="s">
        <v>43</v>
      </c>
    </row>
    <row r="29" spans="1:8" x14ac:dyDescent="0.2">
      <c r="C29" s="739" t="s">
        <v>44</v>
      </c>
    </row>
    <row r="30" spans="1:8" x14ac:dyDescent="0.2">
      <c r="A30" s="739" t="s">
        <v>50</v>
      </c>
      <c r="C30" s="739" t="s">
        <v>703</v>
      </c>
    </row>
    <row r="31" spans="1:8" x14ac:dyDescent="0.2">
      <c r="C31" s="739" t="s">
        <v>45</v>
      </c>
    </row>
    <row r="32" spans="1:8" x14ac:dyDescent="0.2">
      <c r="C32" s="739" t="s">
        <v>701</v>
      </c>
    </row>
    <row r="33" spans="1:8" x14ac:dyDescent="0.2">
      <c r="C33" s="739" t="s">
        <v>702</v>
      </c>
    </row>
    <row r="34" spans="1:8" x14ac:dyDescent="0.2">
      <c r="C34" s="739" t="s">
        <v>46</v>
      </c>
    </row>
    <row r="35" spans="1:8" x14ac:dyDescent="0.2">
      <c r="A35" s="739" t="s">
        <v>51</v>
      </c>
      <c r="C35" s="739" t="s">
        <v>52</v>
      </c>
    </row>
    <row r="36" spans="1:8" x14ac:dyDescent="0.2">
      <c r="A36" s="739" t="s">
        <v>53</v>
      </c>
      <c r="C36" s="739" t="s">
        <v>49</v>
      </c>
    </row>
    <row r="37" spans="1:8" x14ac:dyDescent="0.2">
      <c r="C37" s="739" t="s">
        <v>47</v>
      </c>
    </row>
    <row r="38" spans="1:8" x14ac:dyDescent="0.2">
      <c r="A38" s="739" t="s">
        <v>54</v>
      </c>
      <c r="C38" s="13" t="s">
        <v>707</v>
      </c>
    </row>
    <row r="39" spans="1:8" x14ac:dyDescent="0.2">
      <c r="A39" s="739" t="s">
        <v>704</v>
      </c>
      <c r="C39" s="739" t="s">
        <v>717</v>
      </c>
    </row>
    <row r="40" spans="1:8" x14ac:dyDescent="0.2">
      <c r="C40" s="23" t="s">
        <v>716</v>
      </c>
      <c r="G40" s="23"/>
      <c r="H40" s="23"/>
    </row>
    <row r="45" spans="1:8" x14ac:dyDescent="0.2">
      <c r="A45" s="739" t="s">
        <v>77</v>
      </c>
    </row>
    <row r="46" spans="1:8" x14ac:dyDescent="0.2">
      <c r="A46" s="739" t="s">
        <v>78</v>
      </c>
    </row>
    <row r="47" spans="1:8" x14ac:dyDescent="0.2">
      <c r="A47" s="739" t="s">
        <v>79</v>
      </c>
    </row>
  </sheetData>
  <mergeCells count="8">
    <mergeCell ref="A12:D12"/>
    <mergeCell ref="A20:H20"/>
    <mergeCell ref="A23:H23"/>
    <mergeCell ref="A2:G2"/>
    <mergeCell ref="A6:G6"/>
    <mergeCell ref="A9:D9"/>
    <mergeCell ref="A10:E10"/>
    <mergeCell ref="A11:D11"/>
  </mergeCells>
  <pageMargins left="0.98425196850393704" right="0.59055118110236227" top="0.78740157480314965" bottom="0.59055118110236227" header="0.31496062992125984" footer="0.31496062992125984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</sheetPr>
  <dimension ref="A1:E57"/>
  <sheetViews>
    <sheetView showGridLines="0" showRowColHeaders="0" showRuler="0" view="pageLayout" zoomScaleNormal="100" zoomScaleSheetLayoutView="100" workbookViewId="0"/>
  </sheetViews>
  <sheetFormatPr baseColWidth="10" defaultColWidth="11.5703125" defaultRowHeight="11.25" x14ac:dyDescent="0.2"/>
  <cols>
    <col min="1" max="1" width="27.140625" style="30" customWidth="1"/>
    <col min="2" max="2" width="29" style="30" customWidth="1"/>
    <col min="3" max="3" width="10.28515625" style="232" customWidth="1"/>
    <col min="4" max="4" width="10.7109375" style="232" customWidth="1"/>
    <col min="5" max="5" width="9.85546875" style="232" customWidth="1"/>
    <col min="6" max="6" width="5.28515625" style="30" customWidth="1"/>
    <col min="7" max="16384" width="11.5703125" style="30"/>
  </cols>
  <sheetData>
    <row r="1" spans="1:5" ht="47.45" customHeight="1" x14ac:dyDescent="0.2">
      <c r="A1" s="973" t="s">
        <v>613</v>
      </c>
      <c r="B1" s="973"/>
      <c r="C1" s="973"/>
      <c r="D1" s="973"/>
      <c r="E1" s="973"/>
    </row>
    <row r="2" spans="1:5" ht="15" x14ac:dyDescent="0.2">
      <c r="A2" s="1000" t="s">
        <v>614</v>
      </c>
      <c r="B2" s="1001"/>
      <c r="C2" s="1001"/>
      <c r="D2" s="1001"/>
      <c r="E2" s="1001"/>
    </row>
    <row r="3" spans="1:5" ht="4.9000000000000004" customHeight="1" x14ac:dyDescent="0.2">
      <c r="A3" s="638"/>
      <c r="B3" s="638"/>
      <c r="C3" s="638"/>
      <c r="D3" s="638"/>
      <c r="E3" s="638"/>
    </row>
    <row r="4" spans="1:5" customFormat="1" ht="15" x14ac:dyDescent="0.25">
      <c r="A4" s="1002" t="s">
        <v>615</v>
      </c>
      <c r="B4" s="1004" t="s">
        <v>616</v>
      </c>
      <c r="C4" s="1006" t="s">
        <v>282</v>
      </c>
      <c r="D4" s="1007"/>
      <c r="E4" s="1008"/>
    </row>
    <row r="5" spans="1:5" customFormat="1" ht="15" x14ac:dyDescent="0.25">
      <c r="A5" s="1003"/>
      <c r="B5" s="1005"/>
      <c r="C5" s="639" t="s">
        <v>94</v>
      </c>
      <c r="D5" s="639" t="s">
        <v>95</v>
      </c>
      <c r="E5" s="639" t="s">
        <v>96</v>
      </c>
    </row>
    <row r="6" spans="1:5" customFormat="1" ht="15" x14ac:dyDescent="0.25">
      <c r="A6" s="244"/>
      <c r="B6" s="640"/>
      <c r="C6" s="965" t="s">
        <v>617</v>
      </c>
      <c r="D6" s="795"/>
      <c r="E6" s="796"/>
    </row>
    <row r="7" spans="1:5" ht="12.75" x14ac:dyDescent="0.2">
      <c r="A7" s="1011" t="s">
        <v>618</v>
      </c>
      <c r="B7" s="1012"/>
      <c r="C7" s="1012"/>
      <c r="D7" s="1012"/>
      <c r="E7" s="1013"/>
    </row>
    <row r="8" spans="1:5" ht="12.75" x14ac:dyDescent="0.2">
      <c r="A8" s="641" t="s">
        <v>619</v>
      </c>
      <c r="B8" s="642" t="s">
        <v>620</v>
      </c>
      <c r="C8" s="643">
        <v>2.11</v>
      </c>
      <c r="D8" s="643">
        <v>0.35</v>
      </c>
      <c r="E8" s="643">
        <v>0.8</v>
      </c>
    </row>
    <row r="9" spans="1:5" ht="12.75" x14ac:dyDescent="0.2">
      <c r="A9" s="644"/>
      <c r="B9" s="645" t="s">
        <v>621</v>
      </c>
      <c r="C9" s="646">
        <v>1.81</v>
      </c>
      <c r="D9" s="646">
        <v>0.35</v>
      </c>
      <c r="E9" s="646">
        <v>0.8</v>
      </c>
    </row>
    <row r="10" spans="1:5" ht="12.75" x14ac:dyDescent="0.2">
      <c r="A10" s="647" t="s">
        <v>622</v>
      </c>
      <c r="B10" s="648" t="s">
        <v>623</v>
      </c>
      <c r="C10" s="649">
        <v>2.11</v>
      </c>
      <c r="D10" s="649">
        <v>0.35</v>
      </c>
      <c r="E10" s="649">
        <v>0.8</v>
      </c>
    </row>
    <row r="11" spans="1:5" ht="12.75" x14ac:dyDescent="0.2">
      <c r="A11" s="650" t="s">
        <v>118</v>
      </c>
      <c r="B11" s="1014" t="s">
        <v>623</v>
      </c>
      <c r="C11" s="1016">
        <v>1.65</v>
      </c>
      <c r="D11" s="1016">
        <v>0.35</v>
      </c>
      <c r="E11" s="1016">
        <v>0.8</v>
      </c>
    </row>
    <row r="12" spans="1:5" ht="12.75" x14ac:dyDescent="0.2">
      <c r="A12" s="651" t="s">
        <v>124</v>
      </c>
      <c r="B12" s="1015"/>
      <c r="C12" s="1017"/>
      <c r="D12" s="1017"/>
      <c r="E12" s="1017"/>
    </row>
    <row r="13" spans="1:5" ht="12.75" x14ac:dyDescent="0.2">
      <c r="A13" s="652" t="s">
        <v>122</v>
      </c>
      <c r="B13" s="1018" t="s">
        <v>623</v>
      </c>
      <c r="C13" s="1020">
        <v>1.51</v>
      </c>
      <c r="D13" s="1020">
        <v>0.35</v>
      </c>
      <c r="E13" s="1020">
        <v>0.8</v>
      </c>
    </row>
    <row r="14" spans="1:5" ht="12.75" x14ac:dyDescent="0.2">
      <c r="A14" s="653" t="s">
        <v>126</v>
      </c>
      <c r="B14" s="1019"/>
      <c r="C14" s="1020"/>
      <c r="D14" s="1020"/>
      <c r="E14" s="1020"/>
    </row>
    <row r="15" spans="1:5" ht="12.75" x14ac:dyDescent="0.2">
      <c r="A15" s="651" t="s">
        <v>291</v>
      </c>
      <c r="B15" s="654" t="s">
        <v>623</v>
      </c>
      <c r="C15" s="655">
        <v>1.65</v>
      </c>
      <c r="D15" s="655">
        <v>0.35</v>
      </c>
      <c r="E15" s="655">
        <v>0.8</v>
      </c>
    </row>
    <row r="16" spans="1:5" ht="12.75" x14ac:dyDescent="0.2">
      <c r="A16" s="1021" t="s">
        <v>624</v>
      </c>
      <c r="B16" s="656" t="s">
        <v>625</v>
      </c>
      <c r="C16" s="657">
        <v>2.06</v>
      </c>
      <c r="D16" s="657">
        <v>0.37</v>
      </c>
      <c r="E16" s="657">
        <v>0.85</v>
      </c>
    </row>
    <row r="17" spans="1:5" ht="12.75" x14ac:dyDescent="0.2">
      <c r="A17" s="1022"/>
      <c r="B17" s="658" t="s">
        <v>626</v>
      </c>
      <c r="C17" s="749">
        <v>2.89</v>
      </c>
      <c r="D17" s="659">
        <v>0.43</v>
      </c>
      <c r="E17" s="659">
        <v>0.98</v>
      </c>
    </row>
    <row r="18" spans="1:5" ht="12.75" x14ac:dyDescent="0.2">
      <c r="A18" s="1023"/>
      <c r="B18" s="660" t="s">
        <v>627</v>
      </c>
      <c r="C18" s="661">
        <v>3.6</v>
      </c>
      <c r="D18" s="661">
        <v>0.48</v>
      </c>
      <c r="E18" s="661">
        <v>1.1000000000000001</v>
      </c>
    </row>
    <row r="19" spans="1:5" ht="12.75" x14ac:dyDescent="0.2">
      <c r="A19" s="650" t="s">
        <v>290</v>
      </c>
      <c r="B19" s="662"/>
      <c r="C19" s="655">
        <v>2.06</v>
      </c>
      <c r="D19" s="655">
        <v>0.35</v>
      </c>
      <c r="E19" s="655">
        <v>0.8</v>
      </c>
    </row>
    <row r="20" spans="1:5" ht="12.75" x14ac:dyDescent="0.2">
      <c r="A20" s="652" t="s">
        <v>628</v>
      </c>
      <c r="B20" s="1018" t="s">
        <v>623</v>
      </c>
      <c r="C20" s="1020">
        <v>2.11</v>
      </c>
      <c r="D20" s="1020">
        <v>0.35</v>
      </c>
      <c r="E20" s="1020">
        <v>0.8</v>
      </c>
    </row>
    <row r="21" spans="1:5" ht="12.75" x14ac:dyDescent="0.2">
      <c r="A21" s="653" t="s">
        <v>629</v>
      </c>
      <c r="B21" s="1019"/>
      <c r="C21" s="1020"/>
      <c r="D21" s="1020"/>
      <c r="E21" s="1020"/>
    </row>
    <row r="22" spans="1:5" ht="12.75" x14ac:dyDescent="0.2">
      <c r="A22" s="1009" t="s">
        <v>288</v>
      </c>
      <c r="B22" s="662" t="s">
        <v>630</v>
      </c>
      <c r="C22" s="655">
        <v>1.65</v>
      </c>
      <c r="D22" s="655">
        <v>0.35</v>
      </c>
      <c r="E22" s="655">
        <v>0.8</v>
      </c>
    </row>
    <row r="23" spans="1:5" ht="12.75" x14ac:dyDescent="0.2">
      <c r="A23" s="1010"/>
      <c r="B23" s="663" t="s">
        <v>631</v>
      </c>
      <c r="C23" s="643">
        <v>1.38</v>
      </c>
      <c r="D23" s="643">
        <v>0.35</v>
      </c>
      <c r="E23" s="643">
        <v>0.8</v>
      </c>
    </row>
    <row r="24" spans="1:5" ht="12.75" x14ac:dyDescent="0.2">
      <c r="A24" s="647" t="s">
        <v>125</v>
      </c>
      <c r="B24" s="648" t="s">
        <v>623</v>
      </c>
      <c r="C24" s="649">
        <v>1.65</v>
      </c>
      <c r="D24" s="649">
        <v>0.35</v>
      </c>
      <c r="E24" s="649">
        <v>0.8</v>
      </c>
    </row>
    <row r="25" spans="1:5" ht="12.75" x14ac:dyDescent="0.2">
      <c r="A25" s="664" t="s">
        <v>123</v>
      </c>
      <c r="B25" s="1026" t="s">
        <v>623</v>
      </c>
      <c r="C25" s="1028">
        <v>1.51</v>
      </c>
      <c r="D25" s="1028">
        <v>0.35</v>
      </c>
      <c r="E25" s="1028">
        <v>0.8</v>
      </c>
    </row>
    <row r="26" spans="1:5" ht="12.75" x14ac:dyDescent="0.2">
      <c r="A26" s="651" t="s">
        <v>127</v>
      </c>
      <c r="B26" s="1027"/>
      <c r="C26" s="1029"/>
      <c r="D26" s="1029"/>
      <c r="E26" s="1029"/>
    </row>
    <row r="27" spans="1:5" ht="12.75" x14ac:dyDescent="0.2">
      <c r="A27" s="647" t="s">
        <v>141</v>
      </c>
      <c r="B27" s="656" t="s">
        <v>623</v>
      </c>
      <c r="C27" s="649">
        <v>1.65</v>
      </c>
      <c r="D27" s="649">
        <v>0.35</v>
      </c>
      <c r="E27" s="649">
        <v>0.8</v>
      </c>
    </row>
    <row r="28" spans="1:5" ht="12.75" x14ac:dyDescent="0.2">
      <c r="A28" s="1009" t="s">
        <v>632</v>
      </c>
      <c r="B28" s="654" t="s">
        <v>625</v>
      </c>
      <c r="C28" s="764">
        <v>2.2000000000000002</v>
      </c>
      <c r="D28" s="655">
        <v>0.37</v>
      </c>
      <c r="E28" s="655">
        <v>0.85</v>
      </c>
    </row>
    <row r="29" spans="1:5" ht="12.75" x14ac:dyDescent="0.2">
      <c r="A29" s="1010"/>
      <c r="B29" s="665" t="s">
        <v>626</v>
      </c>
      <c r="C29" s="750">
        <v>2.89</v>
      </c>
      <c r="D29" s="655">
        <v>0.43</v>
      </c>
      <c r="E29" s="655">
        <v>0.98</v>
      </c>
    </row>
    <row r="30" spans="1:5" ht="12.75" x14ac:dyDescent="0.2">
      <c r="A30" s="1030"/>
      <c r="B30" s="666" t="s">
        <v>627</v>
      </c>
      <c r="C30" s="655">
        <v>3.6</v>
      </c>
      <c r="D30" s="655">
        <v>0.48</v>
      </c>
      <c r="E30" s="655">
        <v>1.1000000000000001</v>
      </c>
    </row>
    <row r="31" spans="1:5" ht="12.75" x14ac:dyDescent="0.2">
      <c r="A31" s="647" t="s">
        <v>129</v>
      </c>
      <c r="B31" s="648"/>
      <c r="C31" s="649">
        <v>1.81</v>
      </c>
      <c r="D31" s="649">
        <v>0.35</v>
      </c>
      <c r="E31" s="649">
        <v>0.8</v>
      </c>
    </row>
    <row r="32" spans="1:5" ht="12.75" x14ac:dyDescent="0.2">
      <c r="A32" s="667" t="s">
        <v>130</v>
      </c>
      <c r="B32" s="665" t="s">
        <v>623</v>
      </c>
      <c r="C32" s="655">
        <v>1.65</v>
      </c>
      <c r="D32" s="655">
        <v>0.31</v>
      </c>
      <c r="E32" s="655">
        <v>0.71</v>
      </c>
    </row>
    <row r="33" spans="1:5" ht="12.75" x14ac:dyDescent="0.2">
      <c r="A33" s="647" t="s">
        <v>633</v>
      </c>
      <c r="B33" s="648"/>
      <c r="C33" s="649">
        <v>2.34</v>
      </c>
      <c r="D33" s="649">
        <v>0.39</v>
      </c>
      <c r="E33" s="649">
        <v>0.89</v>
      </c>
    </row>
    <row r="34" spans="1:5" ht="12.75" x14ac:dyDescent="0.2">
      <c r="A34" s="650" t="s">
        <v>133</v>
      </c>
      <c r="B34" s="663"/>
      <c r="C34" s="655">
        <v>1.38</v>
      </c>
      <c r="D34" s="655">
        <v>0.35</v>
      </c>
      <c r="E34" s="655">
        <v>0.8</v>
      </c>
    </row>
    <row r="35" spans="1:5" ht="12.75" x14ac:dyDescent="0.2">
      <c r="A35" s="948" t="s">
        <v>145</v>
      </c>
      <c r="B35" s="1024"/>
      <c r="C35" s="1024"/>
      <c r="D35" s="1024"/>
      <c r="E35" s="1025"/>
    </row>
    <row r="36" spans="1:5" ht="12.75" x14ac:dyDescent="0.2">
      <c r="A36" s="668" t="s">
        <v>634</v>
      </c>
      <c r="B36" s="669" t="s">
        <v>623</v>
      </c>
      <c r="C36" s="670">
        <v>4.0999999999999996</v>
      </c>
      <c r="D36" s="670">
        <v>0.52</v>
      </c>
      <c r="E36" s="750">
        <v>1.2</v>
      </c>
    </row>
    <row r="37" spans="1:5" ht="12.75" x14ac:dyDescent="0.2">
      <c r="A37" s="647" t="s">
        <v>635</v>
      </c>
      <c r="B37" s="672" t="s">
        <v>623</v>
      </c>
      <c r="C37" s="649">
        <v>3.6</v>
      </c>
      <c r="D37" s="649">
        <v>0.48</v>
      </c>
      <c r="E37" s="649">
        <v>1.1000000000000001</v>
      </c>
    </row>
    <row r="38" spans="1:5" ht="12.75" x14ac:dyDescent="0.2">
      <c r="A38" s="641" t="s">
        <v>247</v>
      </c>
      <c r="B38" s="673" t="s">
        <v>636</v>
      </c>
      <c r="C38" s="674">
        <v>4.4800000000000004</v>
      </c>
      <c r="D38" s="674">
        <v>0.45</v>
      </c>
      <c r="E38" s="751">
        <v>1.02</v>
      </c>
    </row>
    <row r="39" spans="1:5" ht="12.75" x14ac:dyDescent="0.2">
      <c r="A39" s="765"/>
      <c r="B39" s="663" t="s">
        <v>637</v>
      </c>
      <c r="C39" s="675">
        <v>4.8</v>
      </c>
      <c r="D39" s="675">
        <v>0.45</v>
      </c>
      <c r="E39" s="749">
        <v>1.02</v>
      </c>
    </row>
    <row r="40" spans="1:5" ht="12.75" x14ac:dyDescent="0.2">
      <c r="A40" s="765"/>
      <c r="B40" s="676" t="s">
        <v>638</v>
      </c>
      <c r="C40" s="677">
        <v>6.2</v>
      </c>
      <c r="D40" s="677">
        <v>0.55000000000000004</v>
      </c>
      <c r="E40" s="677">
        <v>1.26</v>
      </c>
    </row>
    <row r="41" spans="1:5" ht="12.75" x14ac:dyDescent="0.2">
      <c r="A41" s="652" t="s">
        <v>155</v>
      </c>
      <c r="B41" s="1018" t="s">
        <v>623</v>
      </c>
      <c r="C41" s="1032">
        <v>3.85</v>
      </c>
      <c r="D41" s="1032">
        <v>0.48</v>
      </c>
      <c r="E41" s="1032">
        <v>1.1000000000000001</v>
      </c>
    </row>
    <row r="42" spans="1:5" ht="12.75" x14ac:dyDescent="0.2">
      <c r="A42" s="653" t="s">
        <v>157</v>
      </c>
      <c r="B42" s="1031"/>
      <c r="C42" s="1033"/>
      <c r="D42" s="1033"/>
      <c r="E42" s="1033"/>
    </row>
    <row r="43" spans="1:5" ht="12.75" x14ac:dyDescent="0.2">
      <c r="A43" s="644" t="s">
        <v>158</v>
      </c>
      <c r="B43" s="678"/>
      <c r="C43" s="670">
        <v>4.4000000000000004</v>
      </c>
      <c r="D43" s="670">
        <v>0.66</v>
      </c>
      <c r="E43" s="750">
        <v>1.5</v>
      </c>
    </row>
    <row r="44" spans="1:5" ht="12.75" x14ac:dyDescent="0.2">
      <c r="A44" s="647" t="s">
        <v>639</v>
      </c>
      <c r="B44" s="648" t="s">
        <v>623</v>
      </c>
      <c r="C44" s="649">
        <v>4.54</v>
      </c>
      <c r="D44" s="649">
        <v>0.44</v>
      </c>
      <c r="E44" s="649">
        <v>1.01</v>
      </c>
    </row>
    <row r="45" spans="1:5" ht="25.5" x14ac:dyDescent="0.2">
      <c r="A45" s="671" t="s">
        <v>640</v>
      </c>
      <c r="B45" s="669" t="s">
        <v>623</v>
      </c>
      <c r="C45" s="670">
        <v>3.03</v>
      </c>
      <c r="D45" s="670">
        <v>0.4</v>
      </c>
      <c r="E45" s="670">
        <v>0.92</v>
      </c>
    </row>
    <row r="46" spans="1:5" ht="25.5" x14ac:dyDescent="0.2">
      <c r="A46" s="647" t="s">
        <v>250</v>
      </c>
      <c r="B46" s="656" t="s">
        <v>623</v>
      </c>
      <c r="C46" s="750">
        <v>3.85</v>
      </c>
      <c r="D46" s="750">
        <v>0.52</v>
      </c>
      <c r="E46" s="750">
        <v>1.19</v>
      </c>
    </row>
    <row r="47" spans="1:5" ht="12.75" x14ac:dyDescent="0.2">
      <c r="A47" s="948" t="s">
        <v>186</v>
      </c>
      <c r="B47" s="1024"/>
      <c r="C47" s="1024"/>
      <c r="D47" s="1024"/>
      <c r="E47" s="1025"/>
    </row>
    <row r="48" spans="1:5" ht="12.75" x14ac:dyDescent="0.2">
      <c r="A48" s="641" t="s">
        <v>187</v>
      </c>
      <c r="B48" s="673"/>
      <c r="C48" s="670">
        <v>0.35</v>
      </c>
      <c r="D48" s="670">
        <v>7.0000000000000007E-2</v>
      </c>
      <c r="E48" s="670">
        <v>0.16</v>
      </c>
    </row>
    <row r="49" spans="1:5" ht="12.75" x14ac:dyDescent="0.2">
      <c r="A49" s="652" t="s">
        <v>641</v>
      </c>
      <c r="B49" s="656"/>
      <c r="C49" s="1034">
        <v>0.35</v>
      </c>
      <c r="D49" s="1034">
        <v>0.06</v>
      </c>
      <c r="E49" s="1034">
        <v>0.14000000000000001</v>
      </c>
    </row>
    <row r="50" spans="1:5" ht="12.75" x14ac:dyDescent="0.2">
      <c r="A50" s="679" t="s">
        <v>642</v>
      </c>
      <c r="B50" s="672"/>
      <c r="C50" s="1017"/>
      <c r="D50" s="1017"/>
      <c r="E50" s="1017"/>
    </row>
    <row r="51" spans="1:5" ht="12.75" x14ac:dyDescent="0.2">
      <c r="A51" s="948" t="s">
        <v>643</v>
      </c>
      <c r="B51" s="1024"/>
      <c r="C51" s="1024"/>
      <c r="D51" s="1024"/>
      <c r="E51" s="1025"/>
    </row>
    <row r="52" spans="1:5" ht="25.5" x14ac:dyDescent="0.2">
      <c r="A52" s="671" t="s">
        <v>644</v>
      </c>
      <c r="B52" s="669" t="s">
        <v>645</v>
      </c>
      <c r="C52" s="670">
        <v>1.38</v>
      </c>
      <c r="D52" s="670">
        <v>0.35</v>
      </c>
      <c r="E52" s="670">
        <v>0.8</v>
      </c>
    </row>
    <row r="53" spans="1:5" ht="15.75" customHeight="1" x14ac:dyDescent="0.2">
      <c r="A53" s="1035" t="s">
        <v>646</v>
      </c>
      <c r="B53" s="1036"/>
      <c r="C53" s="1036"/>
      <c r="D53" s="1036"/>
      <c r="E53" s="1036"/>
    </row>
    <row r="54" spans="1:5" x14ac:dyDescent="0.2">
      <c r="C54" s="30"/>
      <c r="D54" s="30"/>
      <c r="E54" s="30"/>
    </row>
    <row r="55" spans="1:5" x14ac:dyDescent="0.2">
      <c r="E55" s="610"/>
    </row>
    <row r="56" spans="1:5" x14ac:dyDescent="0.2">
      <c r="E56" s="610"/>
    </row>
    <row r="57" spans="1:5" x14ac:dyDescent="0.2">
      <c r="E57" s="610"/>
    </row>
  </sheetData>
  <mergeCells count="37">
    <mergeCell ref="C49:C50"/>
    <mergeCell ref="D49:D50"/>
    <mergeCell ref="E49:E50"/>
    <mergeCell ref="A51:E51"/>
    <mergeCell ref="A53:E53"/>
    <mergeCell ref="A47:E47"/>
    <mergeCell ref="B25:B26"/>
    <mergeCell ref="C25:C26"/>
    <mergeCell ref="D25:D26"/>
    <mergeCell ref="E25:E26"/>
    <mergeCell ref="A28:A30"/>
    <mergeCell ref="A35:E35"/>
    <mergeCell ref="B41:B42"/>
    <mergeCell ref="C41:C42"/>
    <mergeCell ref="D41:D42"/>
    <mergeCell ref="E41:E42"/>
    <mergeCell ref="A22:A23"/>
    <mergeCell ref="A7:E7"/>
    <mergeCell ref="B11:B12"/>
    <mergeCell ref="C11:C12"/>
    <mergeCell ref="D11:D12"/>
    <mergeCell ref="E11:E12"/>
    <mergeCell ref="B13:B14"/>
    <mergeCell ref="C13:C14"/>
    <mergeCell ref="D13:D14"/>
    <mergeCell ref="E13:E14"/>
    <mergeCell ref="A16:A18"/>
    <mergeCell ref="B20:B21"/>
    <mergeCell ref="C20:C21"/>
    <mergeCell ref="D20:D21"/>
    <mergeCell ref="E20:E21"/>
    <mergeCell ref="C6:E6"/>
    <mergeCell ref="A1:E1"/>
    <mergeCell ref="A2:E2"/>
    <mergeCell ref="A4:A5"/>
    <mergeCell ref="B4:B5"/>
    <mergeCell ref="C4:E4"/>
  </mergeCells>
  <pageMargins left="0.98425196850393704" right="0.59055118110236227" top="0.78740157480314965" bottom="0.59055118110236227" header="0.31496062992125984" footer="0.31496062992125984"/>
  <pageSetup paperSize="9" scale="95" orientation="portrait" r:id="rId1"/>
  <headerFooter scaleWithDoc="0">
    <oddFooter>&amp;L&amp;"Arial,Standard"&amp;8Richtwerte Sachsen-Anhalt (Stand 01.07.2020)&amp;R&amp;"Arial,Standard"&amp;8Tabelle 7: Seite &amp;P von &amp;N</oddFooter>
  </headerFooter>
  <rowBreaks count="1" manualBreakCount="1">
    <brk id="5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</sheetPr>
  <dimension ref="A1:G80"/>
  <sheetViews>
    <sheetView showGridLines="0" showRowColHeaders="0" showRuler="0" view="pageLayout" zoomScaleNormal="100" zoomScaleSheetLayoutView="100" workbookViewId="0">
      <selection sqref="A1:F1"/>
    </sheetView>
  </sheetViews>
  <sheetFormatPr baseColWidth="10" defaultRowHeight="15" x14ac:dyDescent="0.25"/>
  <cols>
    <col min="1" max="1" width="28.140625" customWidth="1"/>
    <col min="2" max="2" width="15.42578125" style="681" customWidth="1"/>
    <col min="3" max="3" width="8.28515625" customWidth="1"/>
    <col min="4" max="4" width="10" customWidth="1"/>
  </cols>
  <sheetData>
    <row r="1" spans="1:7" ht="47.45" customHeight="1" x14ac:dyDescent="0.25">
      <c r="A1" s="856" t="s">
        <v>647</v>
      </c>
      <c r="B1" s="1040"/>
      <c r="C1" s="1040"/>
      <c r="D1" s="1040"/>
      <c r="E1" s="1040"/>
      <c r="F1" s="1040"/>
    </row>
    <row r="2" spans="1:7" ht="15.75" x14ac:dyDescent="0.25">
      <c r="A2" s="680"/>
      <c r="E2" s="682"/>
      <c r="F2" s="683" t="s">
        <v>715</v>
      </c>
    </row>
    <row r="3" spans="1:7" x14ac:dyDescent="0.25">
      <c r="A3" s="684" t="s">
        <v>648</v>
      </c>
    </row>
    <row r="4" spans="1:7" ht="48" customHeight="1" x14ac:dyDescent="0.25">
      <c r="A4" s="1041" t="s">
        <v>91</v>
      </c>
      <c r="B4" s="1039" t="s">
        <v>649</v>
      </c>
      <c r="C4" s="597" t="s">
        <v>650</v>
      </c>
      <c r="D4" s="597" t="s">
        <v>651</v>
      </c>
      <c r="E4" s="1044" t="s">
        <v>652</v>
      </c>
      <c r="F4" s="1044"/>
    </row>
    <row r="5" spans="1:7" x14ac:dyDescent="0.25">
      <c r="A5" s="1042"/>
      <c r="B5" s="1043"/>
      <c r="C5" s="685" t="s">
        <v>102</v>
      </c>
      <c r="D5" s="685" t="s">
        <v>653</v>
      </c>
      <c r="E5" s="685" t="s">
        <v>581</v>
      </c>
      <c r="F5" s="685" t="s">
        <v>105</v>
      </c>
    </row>
    <row r="6" spans="1:7" ht="15" customHeight="1" x14ac:dyDescent="0.25">
      <c r="A6" s="1037" t="s">
        <v>654</v>
      </c>
      <c r="B6" s="1038"/>
      <c r="C6" s="1038"/>
      <c r="D6" s="1038"/>
      <c r="E6" s="1038"/>
      <c r="F6" s="1039"/>
    </row>
    <row r="7" spans="1:7" ht="15" customHeight="1" x14ac:dyDescent="0.25">
      <c r="A7" s="686" t="s">
        <v>245</v>
      </c>
      <c r="B7" s="687" t="s">
        <v>655</v>
      </c>
      <c r="C7" s="688">
        <v>86</v>
      </c>
      <c r="D7" s="689">
        <v>35</v>
      </c>
      <c r="E7" s="690">
        <v>175</v>
      </c>
      <c r="F7" s="691">
        <v>5</v>
      </c>
      <c r="G7" s="692"/>
    </row>
    <row r="8" spans="1:7" ht="15" customHeight="1" x14ac:dyDescent="0.25">
      <c r="A8" s="693" t="s">
        <v>246</v>
      </c>
      <c r="B8" s="694" t="s">
        <v>656</v>
      </c>
      <c r="C8" s="630">
        <v>86</v>
      </c>
      <c r="D8" s="695">
        <v>35</v>
      </c>
      <c r="E8" s="696">
        <v>154</v>
      </c>
      <c r="F8" s="631">
        <v>4.4000000000000004</v>
      </c>
      <c r="G8" s="692"/>
    </row>
    <row r="9" spans="1:7" ht="15" customHeight="1" x14ac:dyDescent="0.25">
      <c r="A9" s="686" t="s">
        <v>157</v>
      </c>
      <c r="B9" s="687" t="s">
        <v>656</v>
      </c>
      <c r="C9" s="688">
        <v>86</v>
      </c>
      <c r="D9" s="689">
        <v>15</v>
      </c>
      <c r="E9" s="690">
        <v>65</v>
      </c>
      <c r="F9" s="691">
        <v>4.3499999999999996</v>
      </c>
      <c r="G9" s="692"/>
    </row>
    <row r="10" spans="1:7" ht="15" customHeight="1" x14ac:dyDescent="0.25">
      <c r="A10" s="693" t="s">
        <v>657</v>
      </c>
      <c r="B10" s="694" t="s">
        <v>658</v>
      </c>
      <c r="C10" s="630">
        <v>86</v>
      </c>
      <c r="D10" s="695">
        <v>25</v>
      </c>
      <c r="E10" s="696">
        <v>125</v>
      </c>
      <c r="F10" s="631">
        <v>5</v>
      </c>
      <c r="G10" s="692"/>
    </row>
    <row r="11" spans="1:7" ht="15" customHeight="1" x14ac:dyDescent="0.25">
      <c r="A11" s="686" t="s">
        <v>659</v>
      </c>
      <c r="B11" s="687" t="s">
        <v>660</v>
      </c>
      <c r="C11" s="688">
        <v>86</v>
      </c>
      <c r="D11" s="697">
        <v>25</v>
      </c>
      <c r="E11" s="690">
        <v>135</v>
      </c>
      <c r="F11" s="691">
        <v>5.39</v>
      </c>
      <c r="G11" s="692"/>
    </row>
    <row r="12" spans="1:7" ht="15" customHeight="1" x14ac:dyDescent="0.25">
      <c r="A12" s="693" t="s">
        <v>661</v>
      </c>
      <c r="B12" s="694" t="s">
        <v>662</v>
      </c>
      <c r="C12" s="630">
        <v>86</v>
      </c>
      <c r="D12" s="695">
        <v>25</v>
      </c>
      <c r="E12" s="696">
        <v>169</v>
      </c>
      <c r="F12" s="631">
        <v>6.74</v>
      </c>
      <c r="G12" s="692"/>
    </row>
    <row r="13" spans="1:7" ht="15" customHeight="1" x14ac:dyDescent="0.25">
      <c r="A13" s="686" t="s">
        <v>663</v>
      </c>
      <c r="B13" s="687" t="s">
        <v>664</v>
      </c>
      <c r="C13" s="688">
        <v>86</v>
      </c>
      <c r="D13" s="689">
        <v>30</v>
      </c>
      <c r="E13" s="690">
        <v>159</v>
      </c>
      <c r="F13" s="691">
        <v>5.3</v>
      </c>
      <c r="G13" s="692"/>
    </row>
    <row r="14" spans="1:7" ht="15" customHeight="1" x14ac:dyDescent="0.25">
      <c r="A14" s="693" t="s">
        <v>665</v>
      </c>
      <c r="B14" s="694" t="s">
        <v>656</v>
      </c>
      <c r="C14" s="630">
        <v>86</v>
      </c>
      <c r="D14" s="695">
        <v>35</v>
      </c>
      <c r="E14" s="696">
        <v>152</v>
      </c>
      <c r="F14" s="631">
        <v>4.3499999999999996</v>
      </c>
      <c r="G14" s="692"/>
    </row>
    <row r="15" spans="1:7" ht="15" customHeight="1" x14ac:dyDescent="0.25">
      <c r="A15" s="686" t="s">
        <v>155</v>
      </c>
      <c r="B15" s="687" t="s">
        <v>656</v>
      </c>
      <c r="C15" s="688">
        <v>86</v>
      </c>
      <c r="D15" s="689">
        <v>20</v>
      </c>
      <c r="E15" s="690">
        <v>88</v>
      </c>
      <c r="F15" s="691">
        <v>4.3899999999999997</v>
      </c>
      <c r="G15" s="692"/>
    </row>
    <row r="16" spans="1:7" ht="15" customHeight="1" x14ac:dyDescent="0.25">
      <c r="A16" s="693" t="s">
        <v>666</v>
      </c>
      <c r="B16" s="694" t="s">
        <v>658</v>
      </c>
      <c r="C16" s="630">
        <v>86</v>
      </c>
      <c r="D16" s="695">
        <v>25</v>
      </c>
      <c r="E16" s="696">
        <v>139</v>
      </c>
      <c r="F16" s="631">
        <v>5.56</v>
      </c>
      <c r="G16" s="692"/>
    </row>
    <row r="17" spans="1:7" ht="30" hidden="1" customHeight="1" x14ac:dyDescent="0.25">
      <c r="A17" s="686" t="s">
        <v>667</v>
      </c>
      <c r="B17" s="687" t="s">
        <v>668</v>
      </c>
      <c r="C17" s="688">
        <v>86</v>
      </c>
      <c r="D17" s="633">
        <v>25</v>
      </c>
      <c r="E17" s="690">
        <f t="shared" ref="E17" si="0">D17*F17</f>
        <v>87</v>
      </c>
      <c r="F17" s="691">
        <v>3.48</v>
      </c>
      <c r="G17" s="692"/>
    </row>
    <row r="18" spans="1:7" ht="30" customHeight="1" x14ac:dyDescent="0.25">
      <c r="A18" s="686" t="s">
        <v>669</v>
      </c>
      <c r="B18" s="687" t="s">
        <v>670</v>
      </c>
      <c r="C18" s="688">
        <v>86</v>
      </c>
      <c r="D18" s="633">
        <v>25</v>
      </c>
      <c r="E18" s="690">
        <v>120</v>
      </c>
      <c r="F18" s="691">
        <v>4.8</v>
      </c>
      <c r="G18" s="692"/>
    </row>
    <row r="19" spans="1:7" ht="30" customHeight="1" x14ac:dyDescent="0.25">
      <c r="A19" s="693" t="s">
        <v>671</v>
      </c>
      <c r="B19" s="766" t="s">
        <v>711</v>
      </c>
      <c r="C19" s="630">
        <v>86</v>
      </c>
      <c r="D19" s="630">
        <v>45</v>
      </c>
      <c r="E19" s="696">
        <v>31</v>
      </c>
      <c r="F19" s="631">
        <v>0.69</v>
      </c>
      <c r="G19" s="692"/>
    </row>
    <row r="20" spans="1:7" ht="30" customHeight="1" x14ac:dyDescent="0.25">
      <c r="A20" s="686" t="s">
        <v>673</v>
      </c>
      <c r="B20" s="687" t="s">
        <v>674</v>
      </c>
      <c r="C20" s="688">
        <v>86</v>
      </c>
      <c r="D20" s="633">
        <v>40</v>
      </c>
      <c r="E20" s="690">
        <v>96</v>
      </c>
      <c r="F20" s="691">
        <v>2.4</v>
      </c>
      <c r="G20" s="692"/>
    </row>
    <row r="21" spans="1:7" ht="30" customHeight="1" x14ac:dyDescent="0.25">
      <c r="A21" s="693" t="s">
        <v>675</v>
      </c>
      <c r="B21" s="694" t="s">
        <v>656</v>
      </c>
      <c r="C21" s="630">
        <v>86</v>
      </c>
      <c r="D21" s="630">
        <v>30</v>
      </c>
      <c r="E21" s="696">
        <v>120</v>
      </c>
      <c r="F21" s="631">
        <v>4</v>
      </c>
      <c r="G21" s="692"/>
    </row>
    <row r="22" spans="1:7" ht="30" customHeight="1" x14ac:dyDescent="0.25">
      <c r="A22" s="686" t="s">
        <v>676</v>
      </c>
      <c r="B22" s="687" t="s">
        <v>672</v>
      </c>
      <c r="C22" s="688">
        <v>86</v>
      </c>
      <c r="D22" s="633">
        <v>55</v>
      </c>
      <c r="E22" s="690">
        <v>38</v>
      </c>
      <c r="F22" s="691">
        <v>0.69</v>
      </c>
      <c r="G22" s="692"/>
    </row>
    <row r="23" spans="1:7" ht="30" customHeight="1" x14ac:dyDescent="0.25">
      <c r="A23" s="693" t="s">
        <v>677</v>
      </c>
      <c r="B23" s="694" t="s">
        <v>674</v>
      </c>
      <c r="C23" s="630">
        <v>86</v>
      </c>
      <c r="D23" s="630">
        <v>40</v>
      </c>
      <c r="E23" s="696">
        <v>96</v>
      </c>
      <c r="F23" s="631">
        <v>2.4</v>
      </c>
      <c r="G23" s="692"/>
    </row>
    <row r="24" spans="1:7" ht="30" customHeight="1" x14ac:dyDescent="0.25">
      <c r="A24" s="686" t="s">
        <v>678</v>
      </c>
      <c r="B24" s="687" t="s">
        <v>656</v>
      </c>
      <c r="C24" s="688">
        <v>86</v>
      </c>
      <c r="D24" s="633">
        <v>35</v>
      </c>
      <c r="E24" s="690">
        <v>140</v>
      </c>
      <c r="F24" s="691">
        <v>4</v>
      </c>
      <c r="G24" s="692"/>
    </row>
    <row r="25" spans="1:7" ht="18" customHeight="1" x14ac:dyDescent="0.25">
      <c r="A25" s="698" t="s">
        <v>679</v>
      </c>
      <c r="B25" s="699"/>
      <c r="C25" s="700"/>
      <c r="D25" s="701"/>
      <c r="E25" s="702"/>
      <c r="F25" s="703"/>
    </row>
    <row r="26" spans="1:7" ht="15" customHeight="1" x14ac:dyDescent="0.25">
      <c r="A26" s="1037" t="s">
        <v>680</v>
      </c>
      <c r="B26" s="1038"/>
      <c r="C26" s="1038"/>
      <c r="D26" s="1038"/>
      <c r="E26" s="1038"/>
      <c r="F26" s="1039"/>
    </row>
    <row r="27" spans="1:7" ht="15" customHeight="1" x14ac:dyDescent="0.25">
      <c r="A27" s="686" t="s">
        <v>245</v>
      </c>
      <c r="B27" s="687" t="s">
        <v>681</v>
      </c>
      <c r="C27" s="688">
        <v>20</v>
      </c>
      <c r="D27" s="688">
        <v>250</v>
      </c>
      <c r="E27" s="690">
        <v>95</v>
      </c>
      <c r="F27" s="691">
        <v>0.38</v>
      </c>
    </row>
    <row r="28" spans="1:7" ht="15" customHeight="1" x14ac:dyDescent="0.25">
      <c r="A28" s="693" t="s">
        <v>248</v>
      </c>
      <c r="B28" s="694" t="s">
        <v>681</v>
      </c>
      <c r="C28" s="630">
        <v>20</v>
      </c>
      <c r="D28" s="630">
        <v>200</v>
      </c>
      <c r="E28" s="696">
        <v>94</v>
      </c>
      <c r="F28" s="631">
        <v>0.47</v>
      </c>
    </row>
    <row r="29" spans="1:7" ht="15" customHeight="1" x14ac:dyDescent="0.25">
      <c r="A29" s="686" t="s">
        <v>246</v>
      </c>
      <c r="B29" s="687" t="s">
        <v>681</v>
      </c>
      <c r="C29" s="688">
        <v>20</v>
      </c>
      <c r="D29" s="688">
        <v>250</v>
      </c>
      <c r="E29" s="690">
        <v>95</v>
      </c>
      <c r="F29" s="691">
        <v>0.38</v>
      </c>
    </row>
    <row r="30" spans="1:7" ht="15" customHeight="1" x14ac:dyDescent="0.25">
      <c r="A30" s="1045" t="s">
        <v>682</v>
      </c>
      <c r="B30" s="1047" t="s">
        <v>681</v>
      </c>
      <c r="C30" s="630">
        <v>20</v>
      </c>
      <c r="D30" s="630">
        <v>450</v>
      </c>
      <c r="E30" s="696">
        <v>293</v>
      </c>
      <c r="F30" s="631">
        <v>0.65</v>
      </c>
    </row>
    <row r="31" spans="1:7" ht="15" customHeight="1" x14ac:dyDescent="0.25">
      <c r="A31" s="1046"/>
      <c r="B31" s="1048"/>
      <c r="C31" s="630">
        <v>35</v>
      </c>
      <c r="D31" s="630">
        <v>257</v>
      </c>
      <c r="E31" s="696">
        <v>293</v>
      </c>
      <c r="F31" s="631">
        <v>1.1399999999999999</v>
      </c>
    </row>
    <row r="32" spans="1:7" ht="15" customHeight="1" x14ac:dyDescent="0.25">
      <c r="A32" s="818" t="s">
        <v>222</v>
      </c>
      <c r="B32" s="1049" t="s">
        <v>681</v>
      </c>
      <c r="C32" s="688">
        <v>20</v>
      </c>
      <c r="D32" s="688">
        <v>450</v>
      </c>
      <c r="E32" s="690">
        <v>90</v>
      </c>
      <c r="F32" s="691">
        <v>0.2</v>
      </c>
    </row>
    <row r="33" spans="1:6" ht="15" customHeight="1" x14ac:dyDescent="0.25">
      <c r="A33" s="890"/>
      <c r="B33" s="1015"/>
      <c r="C33" s="688">
        <v>35</v>
      </c>
      <c r="D33" s="633">
        <v>257</v>
      </c>
      <c r="E33" s="690">
        <v>90</v>
      </c>
      <c r="F33" s="691">
        <v>0.35</v>
      </c>
    </row>
    <row r="34" spans="1:6" ht="15" customHeight="1" x14ac:dyDescent="0.25">
      <c r="A34" s="1045" t="s">
        <v>224</v>
      </c>
      <c r="B34" s="1047" t="s">
        <v>681</v>
      </c>
      <c r="C34" s="630">
        <v>20</v>
      </c>
      <c r="D34" s="630">
        <v>500</v>
      </c>
      <c r="E34" s="696">
        <v>165</v>
      </c>
      <c r="F34" s="631">
        <v>0.33</v>
      </c>
    </row>
    <row r="35" spans="1:6" ht="15" customHeight="1" x14ac:dyDescent="0.25">
      <c r="A35" s="1046"/>
      <c r="B35" s="1048"/>
      <c r="C35" s="630">
        <v>35</v>
      </c>
      <c r="D35" s="630">
        <v>285</v>
      </c>
      <c r="E35" s="696">
        <v>165</v>
      </c>
      <c r="F35" s="631">
        <v>0.57999999999999996</v>
      </c>
    </row>
    <row r="36" spans="1:6" ht="15" customHeight="1" x14ac:dyDescent="0.25">
      <c r="A36" s="818" t="s">
        <v>226</v>
      </c>
      <c r="B36" s="1049" t="s">
        <v>681</v>
      </c>
      <c r="C36" s="688">
        <v>20</v>
      </c>
      <c r="D36" s="633">
        <v>500</v>
      </c>
      <c r="E36" s="690">
        <v>230</v>
      </c>
      <c r="F36" s="691">
        <v>0.46</v>
      </c>
    </row>
    <row r="37" spans="1:6" ht="15" customHeight="1" x14ac:dyDescent="0.25">
      <c r="A37" s="890"/>
      <c r="B37" s="1015"/>
      <c r="C37" s="688">
        <v>35</v>
      </c>
      <c r="D37" s="633">
        <v>285</v>
      </c>
      <c r="E37" s="690">
        <v>230</v>
      </c>
      <c r="F37" s="691">
        <v>0.81</v>
      </c>
    </row>
    <row r="38" spans="1:6" ht="15" customHeight="1" x14ac:dyDescent="0.25">
      <c r="A38" s="693" t="s">
        <v>683</v>
      </c>
      <c r="B38" s="694" t="s">
        <v>681</v>
      </c>
      <c r="C38" s="630">
        <v>20</v>
      </c>
      <c r="D38" s="630">
        <v>250</v>
      </c>
      <c r="E38" s="696">
        <v>95</v>
      </c>
      <c r="F38" s="631">
        <v>0.38</v>
      </c>
    </row>
    <row r="39" spans="1:6" ht="15" customHeight="1" x14ac:dyDescent="0.25">
      <c r="A39" s="818" t="s">
        <v>243</v>
      </c>
      <c r="B39" s="1049" t="s">
        <v>681</v>
      </c>
      <c r="C39" s="688">
        <v>20</v>
      </c>
      <c r="D39" s="688">
        <v>400</v>
      </c>
      <c r="E39" s="690">
        <v>260</v>
      </c>
      <c r="F39" s="691">
        <v>0.65</v>
      </c>
    </row>
    <row r="40" spans="1:6" ht="15" customHeight="1" x14ac:dyDescent="0.25">
      <c r="A40" s="890"/>
      <c r="B40" s="1050"/>
      <c r="C40" s="688">
        <v>35</v>
      </c>
      <c r="D40" s="633">
        <v>229</v>
      </c>
      <c r="E40" s="690">
        <v>260</v>
      </c>
      <c r="F40" s="691">
        <v>1.1399999999999999</v>
      </c>
    </row>
    <row r="41" spans="1:6" ht="15" customHeight="1" x14ac:dyDescent="0.25">
      <c r="A41" s="1045" t="s">
        <v>227</v>
      </c>
      <c r="B41" s="1047" t="s">
        <v>681</v>
      </c>
      <c r="C41" s="630">
        <v>20</v>
      </c>
      <c r="D41" s="630">
        <v>530</v>
      </c>
      <c r="E41" s="696">
        <v>106</v>
      </c>
      <c r="F41" s="631">
        <v>0.2</v>
      </c>
    </row>
    <row r="42" spans="1:6" ht="15" customHeight="1" x14ac:dyDescent="0.25">
      <c r="A42" s="1046"/>
      <c r="B42" s="1048"/>
      <c r="C42" s="630">
        <v>35</v>
      </c>
      <c r="D42" s="630">
        <v>303</v>
      </c>
      <c r="E42" s="696">
        <v>106</v>
      </c>
      <c r="F42" s="631">
        <v>0.35</v>
      </c>
    </row>
    <row r="43" spans="1:6" ht="15" customHeight="1" x14ac:dyDescent="0.25">
      <c r="A43" s="818" t="s">
        <v>229</v>
      </c>
      <c r="B43" s="1049" t="s">
        <v>681</v>
      </c>
      <c r="C43" s="688">
        <v>20</v>
      </c>
      <c r="D43" s="688">
        <v>500</v>
      </c>
      <c r="E43" s="690">
        <v>165</v>
      </c>
      <c r="F43" s="691">
        <v>0.33</v>
      </c>
    </row>
    <row r="44" spans="1:6" ht="15" customHeight="1" x14ac:dyDescent="0.25">
      <c r="A44" s="890"/>
      <c r="B44" s="1050"/>
      <c r="C44" s="688">
        <v>35</v>
      </c>
      <c r="D44" s="688">
        <v>285</v>
      </c>
      <c r="E44" s="690">
        <v>165</v>
      </c>
      <c r="F44" s="691">
        <v>0.57999999999999996</v>
      </c>
    </row>
    <row r="45" spans="1:6" ht="15" customHeight="1" x14ac:dyDescent="0.25">
      <c r="A45" s="1045" t="s">
        <v>316</v>
      </c>
      <c r="B45" s="1047" t="s">
        <v>681</v>
      </c>
      <c r="C45" s="630">
        <v>20</v>
      </c>
      <c r="D45" s="630">
        <v>500</v>
      </c>
      <c r="E45" s="696">
        <v>230</v>
      </c>
      <c r="F45" s="631">
        <v>0.46</v>
      </c>
    </row>
    <row r="46" spans="1:6" ht="15" customHeight="1" x14ac:dyDescent="0.25">
      <c r="A46" s="1046"/>
      <c r="B46" s="1048"/>
      <c r="C46" s="630">
        <v>35</v>
      </c>
      <c r="D46" s="630">
        <v>285</v>
      </c>
      <c r="E46" s="696">
        <v>230</v>
      </c>
      <c r="F46" s="631">
        <v>0.81</v>
      </c>
    </row>
    <row r="47" spans="1:6" ht="15" customHeight="1" x14ac:dyDescent="0.25">
      <c r="A47" s="704" t="s">
        <v>684</v>
      </c>
      <c r="B47" s="705" t="s">
        <v>681</v>
      </c>
      <c r="C47" s="688">
        <v>20</v>
      </c>
      <c r="D47" s="633">
        <v>400</v>
      </c>
      <c r="E47" s="690">
        <v>260</v>
      </c>
      <c r="F47" s="691">
        <v>0.65</v>
      </c>
    </row>
    <row r="48" spans="1:6" ht="15" customHeight="1" x14ac:dyDescent="0.25">
      <c r="A48" s="706" t="s">
        <v>317</v>
      </c>
      <c r="B48" s="707" t="s">
        <v>681</v>
      </c>
      <c r="C48" s="630">
        <v>20</v>
      </c>
      <c r="D48" s="630">
        <v>350</v>
      </c>
      <c r="E48" s="696">
        <v>133</v>
      </c>
      <c r="F48" s="631">
        <v>0.38</v>
      </c>
    </row>
    <row r="49" spans="1:6" ht="30" customHeight="1" x14ac:dyDescent="0.25">
      <c r="A49" s="686" t="s">
        <v>685</v>
      </c>
      <c r="B49" s="705" t="s">
        <v>681</v>
      </c>
      <c r="C49" s="688">
        <v>15</v>
      </c>
      <c r="D49" s="633">
        <v>350</v>
      </c>
      <c r="E49" s="690">
        <v>39</v>
      </c>
      <c r="F49" s="691">
        <v>0.11</v>
      </c>
    </row>
    <row r="50" spans="1:6" ht="30" customHeight="1" x14ac:dyDescent="0.25">
      <c r="A50" s="693" t="s">
        <v>686</v>
      </c>
      <c r="B50" s="707" t="s">
        <v>681</v>
      </c>
      <c r="C50" s="630">
        <v>15</v>
      </c>
      <c r="D50" s="630">
        <v>350</v>
      </c>
      <c r="E50" s="696">
        <v>74</v>
      </c>
      <c r="F50" s="631">
        <v>0.21</v>
      </c>
    </row>
    <row r="51" spans="1:6" ht="30" customHeight="1" x14ac:dyDescent="0.25">
      <c r="A51" s="686" t="s">
        <v>687</v>
      </c>
      <c r="B51" s="705" t="s">
        <v>681</v>
      </c>
      <c r="C51" s="688">
        <v>15</v>
      </c>
      <c r="D51" s="633">
        <v>350</v>
      </c>
      <c r="E51" s="690">
        <v>147</v>
      </c>
      <c r="F51" s="691">
        <v>0.42</v>
      </c>
    </row>
    <row r="52" spans="1:6" ht="15" customHeight="1" x14ac:dyDescent="0.25">
      <c r="A52" s="693" t="s">
        <v>249</v>
      </c>
      <c r="B52" s="694" t="s">
        <v>681</v>
      </c>
      <c r="C52" s="630">
        <v>20</v>
      </c>
      <c r="D52" s="630">
        <v>150</v>
      </c>
      <c r="E52" s="696">
        <v>57</v>
      </c>
      <c r="F52" s="631">
        <v>0.38</v>
      </c>
    </row>
    <row r="53" spans="1:6" ht="15" customHeight="1" x14ac:dyDescent="0.25">
      <c r="A53" s="686" t="s">
        <v>155</v>
      </c>
      <c r="B53" s="687" t="s">
        <v>681</v>
      </c>
      <c r="C53" s="688">
        <v>20</v>
      </c>
      <c r="D53" s="688">
        <v>200</v>
      </c>
      <c r="E53" s="690">
        <v>76</v>
      </c>
      <c r="F53" s="691">
        <v>0.38</v>
      </c>
    </row>
    <row r="54" spans="1:6" ht="15" customHeight="1" x14ac:dyDescent="0.25">
      <c r="A54" s="693" t="s">
        <v>235</v>
      </c>
      <c r="B54" s="694" t="s">
        <v>681</v>
      </c>
      <c r="C54" s="630">
        <v>15</v>
      </c>
      <c r="D54" s="630">
        <v>300</v>
      </c>
      <c r="E54" s="696">
        <v>63</v>
      </c>
      <c r="F54" s="631">
        <v>0.21</v>
      </c>
    </row>
    <row r="55" spans="1:6" ht="30" customHeight="1" x14ac:dyDescent="0.25">
      <c r="A55" s="708" t="s">
        <v>688</v>
      </c>
      <c r="B55" s="687" t="s">
        <v>681</v>
      </c>
      <c r="C55" s="688">
        <v>20</v>
      </c>
      <c r="D55" s="688">
        <v>250</v>
      </c>
      <c r="E55" s="690">
        <v>95</v>
      </c>
      <c r="F55" s="691">
        <v>0.38</v>
      </c>
    </row>
    <row r="56" spans="1:6" ht="15" customHeight="1" x14ac:dyDescent="0.25">
      <c r="A56" s="698" t="s">
        <v>679</v>
      </c>
      <c r="B56" s="699"/>
      <c r="C56" s="700"/>
      <c r="D56" s="700"/>
      <c r="E56" s="702"/>
      <c r="F56" s="703"/>
    </row>
    <row r="57" spans="1:6" ht="15" customHeight="1" x14ac:dyDescent="0.25">
      <c r="A57" s="1037" t="s">
        <v>689</v>
      </c>
      <c r="B57" s="1038"/>
      <c r="C57" s="1038"/>
      <c r="D57" s="1038"/>
      <c r="E57" s="1038"/>
      <c r="F57" s="1039"/>
    </row>
    <row r="58" spans="1:6" ht="30" customHeight="1" x14ac:dyDescent="0.25">
      <c r="A58" s="709" t="s">
        <v>690</v>
      </c>
      <c r="B58" s="710" t="s">
        <v>681</v>
      </c>
      <c r="C58" s="632">
        <v>15</v>
      </c>
      <c r="D58" s="633">
        <v>300</v>
      </c>
      <c r="E58" s="632">
        <v>63</v>
      </c>
      <c r="F58" s="628">
        <v>0.21</v>
      </c>
    </row>
    <row r="59" spans="1:6" ht="18.75" customHeight="1" x14ac:dyDescent="0.25">
      <c r="A59" s="693" t="s">
        <v>691</v>
      </c>
      <c r="B59" s="694" t="s">
        <v>681</v>
      </c>
      <c r="C59" s="630">
        <v>15</v>
      </c>
      <c r="D59" s="630">
        <v>250</v>
      </c>
      <c r="E59" s="630">
        <v>105</v>
      </c>
      <c r="F59" s="631">
        <v>0.42</v>
      </c>
    </row>
    <row r="60" spans="1:6" ht="15" customHeight="1" x14ac:dyDescent="0.25">
      <c r="A60" s="1037" t="s">
        <v>257</v>
      </c>
      <c r="B60" s="1038"/>
      <c r="C60" s="1038"/>
      <c r="D60" s="1038"/>
      <c r="E60" s="1038"/>
      <c r="F60" s="1039"/>
    </row>
    <row r="61" spans="1:6" ht="15" customHeight="1" x14ac:dyDescent="0.25">
      <c r="A61" s="709" t="s">
        <v>682</v>
      </c>
      <c r="B61" s="710" t="s">
        <v>259</v>
      </c>
      <c r="C61" s="633">
        <v>91</v>
      </c>
      <c r="D61" s="632">
        <v>10</v>
      </c>
      <c r="E61" s="632">
        <v>165</v>
      </c>
      <c r="F61" s="628">
        <v>27.5</v>
      </c>
    </row>
    <row r="62" spans="1:6" ht="15" customHeight="1" x14ac:dyDescent="0.25">
      <c r="A62" s="693" t="s">
        <v>243</v>
      </c>
      <c r="B62" s="694" t="s">
        <v>259</v>
      </c>
      <c r="C62" s="630">
        <v>91</v>
      </c>
      <c r="D62" s="630">
        <v>10</v>
      </c>
      <c r="E62" s="630">
        <v>171</v>
      </c>
      <c r="F62" s="631">
        <v>28.5</v>
      </c>
    </row>
    <row r="63" spans="1:6" ht="15" customHeight="1" x14ac:dyDescent="0.25">
      <c r="A63" s="709" t="s">
        <v>249</v>
      </c>
      <c r="B63" s="710" t="s">
        <v>259</v>
      </c>
      <c r="C63" s="633">
        <v>91</v>
      </c>
      <c r="D63" s="632">
        <v>10</v>
      </c>
      <c r="E63" s="632">
        <v>54</v>
      </c>
      <c r="F63" s="628">
        <v>5.4</v>
      </c>
    </row>
    <row r="64" spans="1:6" ht="15" customHeight="1" x14ac:dyDescent="0.25">
      <c r="A64" s="1037" t="s">
        <v>692</v>
      </c>
      <c r="B64" s="1038"/>
      <c r="C64" s="1038"/>
      <c r="D64" s="1038"/>
      <c r="E64" s="1038"/>
      <c r="F64" s="1039"/>
    </row>
    <row r="65" spans="1:6" ht="15" customHeight="1" x14ac:dyDescent="0.25">
      <c r="A65" s="709" t="s">
        <v>693</v>
      </c>
      <c r="B65" s="710" t="s">
        <v>345</v>
      </c>
      <c r="C65" s="632">
        <v>12</v>
      </c>
      <c r="D65" s="632">
        <v>120</v>
      </c>
      <c r="E65" s="632">
        <v>36</v>
      </c>
      <c r="F65" s="628">
        <v>0.3</v>
      </c>
    </row>
    <row r="66" spans="1:6" ht="15" customHeight="1" x14ac:dyDescent="0.25">
      <c r="A66" s="693" t="s">
        <v>694</v>
      </c>
      <c r="B66" s="694" t="s">
        <v>345</v>
      </c>
      <c r="C66" s="630">
        <v>12</v>
      </c>
      <c r="D66" s="630">
        <v>250</v>
      </c>
      <c r="E66" s="630">
        <v>75</v>
      </c>
      <c r="F66" s="631">
        <v>0.3</v>
      </c>
    </row>
    <row r="67" spans="1:6" x14ac:dyDescent="0.25">
      <c r="A67" s="709" t="s">
        <v>695</v>
      </c>
      <c r="B67" s="710" t="s">
        <v>381</v>
      </c>
      <c r="C67" s="632">
        <v>15</v>
      </c>
      <c r="D67" s="632">
        <v>70</v>
      </c>
      <c r="E67" s="632">
        <v>105</v>
      </c>
      <c r="F67" s="628">
        <v>1.5</v>
      </c>
    </row>
    <row r="68" spans="1:6" ht="15" customHeight="1" x14ac:dyDescent="0.25">
      <c r="A68" s="1037" t="s">
        <v>696</v>
      </c>
      <c r="B68" s="1038"/>
      <c r="C68" s="1038"/>
      <c r="D68" s="1038"/>
      <c r="E68" s="1038"/>
      <c r="F68" s="1039"/>
    </row>
    <row r="69" spans="1:6" ht="15" customHeight="1" x14ac:dyDescent="0.25">
      <c r="A69" s="1051" t="s">
        <v>697</v>
      </c>
      <c r="B69" s="1052"/>
      <c r="C69" s="697">
        <v>20</v>
      </c>
      <c r="D69" s="633">
        <v>200</v>
      </c>
      <c r="E69" s="697">
        <v>3</v>
      </c>
      <c r="F69" s="711">
        <v>1.4999999999999999E-2</v>
      </c>
    </row>
    <row r="70" spans="1:6" ht="15" customHeight="1" x14ac:dyDescent="0.25">
      <c r="A70" s="1053"/>
      <c r="B70" s="1054"/>
      <c r="C70" s="697">
        <v>20</v>
      </c>
      <c r="D70" s="633">
        <v>275</v>
      </c>
      <c r="E70" s="697">
        <v>9.0750000000000011</v>
      </c>
      <c r="F70" s="711">
        <v>3.3000000000000002E-2</v>
      </c>
    </row>
    <row r="71" spans="1:6" ht="15" customHeight="1" x14ac:dyDescent="0.25">
      <c r="A71" s="1053"/>
      <c r="B71" s="1054"/>
      <c r="C71" s="697">
        <v>20</v>
      </c>
      <c r="D71" s="633">
        <v>400</v>
      </c>
      <c r="E71" s="697">
        <v>17.2</v>
      </c>
      <c r="F71" s="711">
        <v>4.2999999999999997E-2</v>
      </c>
    </row>
    <row r="72" spans="1:6" ht="15" customHeight="1" x14ac:dyDescent="0.25">
      <c r="A72" s="1053"/>
      <c r="B72" s="1054"/>
      <c r="C72" s="697">
        <v>20</v>
      </c>
      <c r="D72" s="633">
        <v>450</v>
      </c>
      <c r="E72" s="697">
        <v>19.799999999999997</v>
      </c>
      <c r="F72" s="711">
        <v>4.3999999999999997E-2</v>
      </c>
    </row>
    <row r="73" spans="1:6" ht="15" customHeight="1" x14ac:dyDescent="0.25">
      <c r="A73" s="1053"/>
      <c r="B73" s="1054"/>
      <c r="C73" s="697">
        <v>20</v>
      </c>
      <c r="D73" s="633">
        <v>550</v>
      </c>
      <c r="E73" s="697">
        <v>24.75</v>
      </c>
      <c r="F73" s="711">
        <v>4.4999999999999998E-2</v>
      </c>
    </row>
    <row r="74" spans="1:6" ht="15" customHeight="1" x14ac:dyDescent="0.25">
      <c r="A74" s="1055"/>
      <c r="B74" s="1056"/>
      <c r="C74" s="697">
        <v>20</v>
      </c>
      <c r="D74" s="633">
        <v>600</v>
      </c>
      <c r="E74" s="697">
        <v>28</v>
      </c>
      <c r="F74" s="711">
        <v>4.4999999999999998E-2</v>
      </c>
    </row>
    <row r="75" spans="1:6" ht="15" customHeight="1" x14ac:dyDescent="0.25">
      <c r="A75" s="1045" t="s">
        <v>698</v>
      </c>
      <c r="B75" s="1057"/>
      <c r="C75" s="695">
        <v>20</v>
      </c>
      <c r="D75" s="630">
        <v>200</v>
      </c>
      <c r="E75" s="695">
        <v>4</v>
      </c>
      <c r="F75" s="712">
        <v>0.02</v>
      </c>
    </row>
    <row r="76" spans="1:6" ht="15" customHeight="1" x14ac:dyDescent="0.25">
      <c r="A76" s="1058"/>
      <c r="B76" s="1059"/>
      <c r="C76" s="695">
        <v>20</v>
      </c>
      <c r="D76" s="630">
        <v>275</v>
      </c>
      <c r="E76" s="695">
        <v>14.024999999999999</v>
      </c>
      <c r="F76" s="712">
        <v>5.0999999999999997E-2</v>
      </c>
    </row>
    <row r="77" spans="1:6" ht="15" customHeight="1" x14ac:dyDescent="0.25">
      <c r="A77" s="1058"/>
      <c r="B77" s="1059"/>
      <c r="C77" s="695">
        <v>20</v>
      </c>
      <c r="D77" s="630">
        <v>400</v>
      </c>
      <c r="E77" s="695">
        <v>27.6</v>
      </c>
      <c r="F77" s="712">
        <v>6.9000000000000006E-2</v>
      </c>
    </row>
    <row r="78" spans="1:6" ht="15" customHeight="1" x14ac:dyDescent="0.25">
      <c r="A78" s="1058"/>
      <c r="B78" s="1059"/>
      <c r="C78" s="695">
        <v>20</v>
      </c>
      <c r="D78" s="630">
        <v>450</v>
      </c>
      <c r="E78" s="695">
        <v>35.1</v>
      </c>
      <c r="F78" s="712">
        <v>7.8E-2</v>
      </c>
    </row>
    <row r="79" spans="1:6" ht="15" customHeight="1" x14ac:dyDescent="0.25">
      <c r="A79" s="1058"/>
      <c r="B79" s="1059"/>
      <c r="C79" s="695">
        <v>20</v>
      </c>
      <c r="D79" s="630">
        <v>550</v>
      </c>
      <c r="E79" s="695">
        <v>46.2</v>
      </c>
      <c r="F79" s="712">
        <v>8.4000000000000005E-2</v>
      </c>
    </row>
    <row r="80" spans="1:6" ht="15" customHeight="1" x14ac:dyDescent="0.25">
      <c r="A80" s="1060"/>
      <c r="B80" s="1061"/>
      <c r="C80" s="695">
        <v>20</v>
      </c>
      <c r="D80" s="630">
        <v>600</v>
      </c>
      <c r="E80" s="695">
        <v>50.400000000000006</v>
      </c>
      <c r="F80" s="712">
        <v>8.4000000000000005E-2</v>
      </c>
    </row>
  </sheetData>
  <mergeCells count="28">
    <mergeCell ref="A64:F64"/>
    <mergeCell ref="A68:F68"/>
    <mergeCell ref="A69:B74"/>
    <mergeCell ref="A75:B80"/>
    <mergeCell ref="A43:A44"/>
    <mergeCell ref="B43:B44"/>
    <mergeCell ref="A45:A46"/>
    <mergeCell ref="B45:B46"/>
    <mergeCell ref="A57:F57"/>
    <mergeCell ref="A60:F60"/>
    <mergeCell ref="A36:A37"/>
    <mergeCell ref="B36:B37"/>
    <mergeCell ref="A39:A40"/>
    <mergeCell ref="B39:B40"/>
    <mergeCell ref="A41:A42"/>
    <mergeCell ref="B41:B42"/>
    <mergeCell ref="A30:A31"/>
    <mergeCell ref="B30:B31"/>
    <mergeCell ref="A32:A33"/>
    <mergeCell ref="B32:B33"/>
    <mergeCell ref="A34:A35"/>
    <mergeCell ref="B34:B35"/>
    <mergeCell ref="A26:F26"/>
    <mergeCell ref="A1:F1"/>
    <mergeCell ref="A4:A5"/>
    <mergeCell ref="B4:B5"/>
    <mergeCell ref="E4:F4"/>
    <mergeCell ref="A6:F6"/>
  </mergeCells>
  <pageMargins left="0.98425196850393704" right="0.59055118110236227" top="0.78740157480314965" bottom="0.78740157480314965" header="0.31496062992125984" footer="0.31496062992125984"/>
  <pageSetup paperSize="9" scale="95" orientation="portrait" r:id="rId1"/>
  <headerFooter>
    <oddFooter>&amp;L&amp;"Arial,Standard"&amp;8Richtwerte Sachsen-Anhalt (Stand 01.07.2020)&amp;R&amp;"Arial,Standard"&amp;8Tabelle 8: Seite &amp;P von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57"/>
  <sheetViews>
    <sheetView showGridLines="0" showRowColHeaders="0" showRuler="0" view="pageLayout" zoomScaleNormal="100" workbookViewId="0"/>
  </sheetViews>
  <sheetFormatPr baseColWidth="10" defaultColWidth="11.42578125" defaultRowHeight="14.25" x14ac:dyDescent="0.2"/>
  <cols>
    <col min="1" max="1" width="7.28515625" style="1" customWidth="1"/>
    <col min="2" max="2" width="3.140625" style="5" customWidth="1"/>
    <col min="3" max="3" width="73.140625" style="1" customWidth="1"/>
    <col min="4" max="4" width="1.42578125" style="1" hidden="1" customWidth="1"/>
    <col min="5" max="16" width="11.42578125" style="23"/>
    <col min="17" max="16384" width="11.42578125" style="1"/>
  </cols>
  <sheetData>
    <row r="1" spans="1:16" ht="26.25" customHeight="1" x14ac:dyDescent="0.25">
      <c r="A1" s="32" t="s">
        <v>38</v>
      </c>
      <c r="B1" s="33"/>
      <c r="C1" s="16"/>
      <c r="E1" s="22"/>
    </row>
    <row r="2" spans="1:16" ht="15" customHeight="1" x14ac:dyDescent="0.25">
      <c r="A2" s="16" t="s">
        <v>3</v>
      </c>
      <c r="B2" s="33"/>
      <c r="C2" s="16"/>
      <c r="F2" s="24"/>
      <c r="G2" s="24"/>
      <c r="H2" s="24"/>
    </row>
    <row r="3" spans="1:16" ht="7.9" customHeight="1" x14ac:dyDescent="0.2">
      <c r="A3" s="16"/>
      <c r="B3" s="33"/>
      <c r="C3" s="16"/>
    </row>
    <row r="4" spans="1:16" s="11" customFormat="1" ht="15" customHeight="1" x14ac:dyDescent="0.25">
      <c r="A4" s="777" t="s">
        <v>35</v>
      </c>
      <c r="B4" s="778"/>
      <c r="C4" s="779"/>
      <c r="E4" s="2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1" customFormat="1" ht="30" customHeight="1" x14ac:dyDescent="0.25">
      <c r="A5" s="3" t="s">
        <v>2</v>
      </c>
      <c r="B5" s="2">
        <v>1</v>
      </c>
      <c r="C5" s="4" t="s">
        <v>70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1" customFormat="1" ht="30" customHeight="1" x14ac:dyDescent="0.25">
      <c r="A6" s="3" t="s">
        <v>0</v>
      </c>
      <c r="B6" s="2">
        <v>2</v>
      </c>
      <c r="C6" s="4" t="s">
        <v>71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1" customFormat="1" ht="30" customHeight="1" x14ac:dyDescent="0.25">
      <c r="A7" s="3" t="s">
        <v>0</v>
      </c>
      <c r="B7" s="2">
        <v>3</v>
      </c>
      <c r="C7" s="4" t="s">
        <v>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11" customFormat="1" ht="30" customHeight="1" x14ac:dyDescent="0.25">
      <c r="A8" s="3" t="s">
        <v>0</v>
      </c>
      <c r="B8" s="2">
        <v>4</v>
      </c>
      <c r="C8" s="4" t="s">
        <v>82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11" customFormat="1" ht="30" customHeight="1" x14ac:dyDescent="0.25">
      <c r="A9" s="3" t="s">
        <v>0</v>
      </c>
      <c r="B9" s="2">
        <v>5</v>
      </c>
      <c r="C9" s="4" t="s">
        <v>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1" customFormat="1" ht="30" customHeight="1" x14ac:dyDescent="0.25">
      <c r="A10" s="3" t="s">
        <v>0</v>
      </c>
      <c r="B10" s="2">
        <v>6</v>
      </c>
      <c r="C10" s="4" t="s">
        <v>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30" customHeight="1" x14ac:dyDescent="0.25">
      <c r="A11" s="3" t="s">
        <v>0</v>
      </c>
      <c r="B11" s="2">
        <v>7</v>
      </c>
      <c r="C11" s="4" t="s">
        <v>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11" customFormat="1" ht="15" customHeight="1" x14ac:dyDescent="0.25">
      <c r="A12" s="39" t="s">
        <v>0</v>
      </c>
      <c r="B12" s="40">
        <v>8</v>
      </c>
      <c r="C12" s="27" t="s">
        <v>1</v>
      </c>
      <c r="D12" s="2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11" customFormat="1" ht="11.25" customHeight="1" x14ac:dyDescent="0.25">
      <c r="A13" s="6"/>
      <c r="B13" s="7"/>
      <c r="C13" s="28"/>
      <c r="D13" s="2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11" customFormat="1" ht="15" x14ac:dyDescent="0.25">
      <c r="A14" s="780" t="s">
        <v>34</v>
      </c>
      <c r="B14" s="780"/>
      <c r="C14" s="780"/>
      <c r="D14" s="27"/>
      <c r="E14" s="2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11" customFormat="1" ht="45" customHeight="1" x14ac:dyDescent="0.25">
      <c r="A15" s="3" t="s">
        <v>0</v>
      </c>
      <c r="B15" s="2">
        <v>9</v>
      </c>
      <c r="C15" s="4" t="s">
        <v>83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1" customFormat="1" ht="45" customHeight="1" x14ac:dyDescent="0.25">
      <c r="A16" s="3" t="s">
        <v>0</v>
      </c>
      <c r="B16" s="2">
        <v>10</v>
      </c>
      <c r="C16" s="4" t="s">
        <v>84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1" customFormat="1" ht="60" customHeight="1" x14ac:dyDescent="0.25">
      <c r="A17" s="3" t="s">
        <v>0</v>
      </c>
      <c r="B17" s="2">
        <v>11</v>
      </c>
      <c r="C17" s="31" t="s">
        <v>85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1" customFormat="1" ht="45" customHeight="1" x14ac:dyDescent="0.25">
      <c r="A18" s="3" t="s">
        <v>0</v>
      </c>
      <c r="B18" s="2">
        <v>12</v>
      </c>
      <c r="C18" s="31" t="s">
        <v>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1" customFormat="1" ht="22.5" customHeight="1" x14ac:dyDescent="0.25">
      <c r="A19" s="34" t="s">
        <v>0</v>
      </c>
      <c r="B19" s="33">
        <v>13</v>
      </c>
      <c r="C19" s="20" t="s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11" customFormat="1" ht="22.5" customHeight="1" x14ac:dyDescent="0.25">
      <c r="A20" s="34" t="s">
        <v>0</v>
      </c>
      <c r="B20" s="33">
        <v>14</v>
      </c>
      <c r="C20" s="20" t="s">
        <v>10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1" customFormat="1" ht="30" customHeight="1" x14ac:dyDescent="0.25">
      <c r="A21" s="39" t="s">
        <v>0</v>
      </c>
      <c r="B21" s="40">
        <v>15</v>
      </c>
      <c r="C21" s="41" t="s">
        <v>11</v>
      </c>
      <c r="D21" s="2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1" customFormat="1" ht="11.25" customHeight="1" x14ac:dyDescent="0.25">
      <c r="A22" s="6"/>
      <c r="B22" s="7"/>
      <c r="C22" s="29"/>
      <c r="D22" s="2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11" customFormat="1" ht="30" customHeight="1" x14ac:dyDescent="0.25">
      <c r="A23" s="771" t="s">
        <v>32</v>
      </c>
      <c r="B23" s="772"/>
      <c r="C23" s="773"/>
      <c r="E23" s="2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11" customFormat="1" ht="15" customHeight="1" x14ac:dyDescent="0.25">
      <c r="A24" s="34" t="s">
        <v>0</v>
      </c>
      <c r="B24" s="33">
        <v>16</v>
      </c>
      <c r="C24" s="20" t="s">
        <v>12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11" customFormat="1" ht="19.7" customHeight="1" x14ac:dyDescent="0.25">
      <c r="A25" s="34" t="s">
        <v>0</v>
      </c>
      <c r="B25" s="33">
        <v>17</v>
      </c>
      <c r="C25" s="20" t="s">
        <v>13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11" customFormat="1" ht="45" customHeight="1" x14ac:dyDescent="0.25">
      <c r="A26" s="3" t="s">
        <v>0</v>
      </c>
      <c r="B26" s="2">
        <v>18</v>
      </c>
      <c r="C26" s="4" t="s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11" customFormat="1" ht="15" customHeight="1" x14ac:dyDescent="0.25">
      <c r="A27" s="34" t="s">
        <v>0</v>
      </c>
      <c r="B27" s="33">
        <v>19</v>
      </c>
      <c r="C27" s="21" t="s">
        <v>15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11" customFormat="1" ht="15" customHeight="1" x14ac:dyDescent="0.25">
      <c r="A28" s="34" t="s">
        <v>0</v>
      </c>
      <c r="B28" s="33">
        <v>20</v>
      </c>
      <c r="C28" s="20" t="s">
        <v>16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11" customFormat="1" ht="15" customHeight="1" x14ac:dyDescent="0.25">
      <c r="A29" s="34" t="s">
        <v>0</v>
      </c>
      <c r="B29" s="33">
        <v>21</v>
      </c>
      <c r="C29" s="20" t="s">
        <v>17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11" customFormat="1" ht="6" customHeight="1" x14ac:dyDescent="0.25">
      <c r="A30" s="34"/>
      <c r="B30" s="33"/>
      <c r="C30" s="20"/>
      <c r="E30" s="2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1" customFormat="1" ht="15" customHeight="1" x14ac:dyDescent="0.25">
      <c r="A31" s="774" t="s">
        <v>33</v>
      </c>
      <c r="B31" s="775"/>
      <c r="C31" s="7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1" customFormat="1" ht="30" customHeight="1" x14ac:dyDescent="0.25">
      <c r="A32" s="3" t="s">
        <v>0</v>
      </c>
      <c r="B32" s="2">
        <v>22</v>
      </c>
      <c r="C32" s="31" t="s">
        <v>18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t="22.5" customHeight="1" x14ac:dyDescent="0.25">
      <c r="A33" s="34" t="s">
        <v>0</v>
      </c>
      <c r="B33" s="33">
        <v>23</v>
      </c>
      <c r="C33" s="20" t="s">
        <v>19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1" customFormat="1" ht="30" customHeight="1" x14ac:dyDescent="0.25">
      <c r="A34" s="3" t="s">
        <v>0</v>
      </c>
      <c r="B34" s="2">
        <v>24</v>
      </c>
      <c r="C34" s="31" t="s">
        <v>20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11" customFormat="1" ht="30" customHeight="1" x14ac:dyDescent="0.25">
      <c r="A35" s="3" t="s">
        <v>0</v>
      </c>
      <c r="B35" s="2">
        <v>25</v>
      </c>
      <c r="C35" s="31" t="s">
        <v>67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1" customFormat="1" ht="22.35" customHeight="1" x14ac:dyDescent="0.25">
      <c r="A36" s="34" t="s">
        <v>0</v>
      </c>
      <c r="B36" s="33">
        <v>26</v>
      </c>
      <c r="C36" s="20" t="s">
        <v>72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1.25" customHeight="1" x14ac:dyDescent="0.2">
      <c r="A37" s="34"/>
      <c r="B37" s="33"/>
      <c r="C37" s="20"/>
      <c r="E37" s="25"/>
    </row>
    <row r="38" spans="1:16" ht="30" customHeight="1" x14ac:dyDescent="0.2">
      <c r="A38" s="771" t="s">
        <v>36</v>
      </c>
      <c r="B38" s="772"/>
      <c r="C38" s="773"/>
    </row>
    <row r="39" spans="1:16" ht="30" customHeight="1" x14ac:dyDescent="0.2">
      <c r="A39" s="3" t="s">
        <v>0</v>
      </c>
      <c r="B39" s="2">
        <v>27</v>
      </c>
      <c r="C39" s="31" t="s">
        <v>21</v>
      </c>
    </row>
    <row r="40" spans="1:16" ht="30" customHeight="1" x14ac:dyDescent="0.2">
      <c r="A40" s="3" t="s">
        <v>0</v>
      </c>
      <c r="B40" s="2">
        <v>28</v>
      </c>
      <c r="C40" s="31" t="s">
        <v>22</v>
      </c>
    </row>
    <row r="41" spans="1:16" ht="30" customHeight="1" x14ac:dyDescent="0.2">
      <c r="A41" s="3" t="s">
        <v>0</v>
      </c>
      <c r="B41" s="2">
        <v>29</v>
      </c>
      <c r="C41" s="31" t="s">
        <v>699</v>
      </c>
    </row>
    <row r="42" spans="1:16" ht="22.35" customHeight="1" x14ac:dyDescent="0.2">
      <c r="A42" s="34" t="s">
        <v>0</v>
      </c>
      <c r="B42" s="33">
        <v>30</v>
      </c>
      <c r="C42" s="20" t="s">
        <v>23</v>
      </c>
    </row>
    <row r="43" spans="1:16" ht="11.25" customHeight="1" x14ac:dyDescent="0.2">
      <c r="A43" s="34"/>
      <c r="B43" s="33"/>
      <c r="C43" s="20"/>
      <c r="E43" s="25"/>
    </row>
    <row r="44" spans="1:16" ht="15" customHeight="1" x14ac:dyDescent="0.2">
      <c r="A44" s="774" t="s">
        <v>66</v>
      </c>
      <c r="B44" s="775"/>
      <c r="C44" s="776"/>
    </row>
    <row r="45" spans="1:16" ht="22.35" customHeight="1" x14ac:dyDescent="0.2">
      <c r="A45" s="35" t="s">
        <v>2</v>
      </c>
      <c r="B45" s="33">
        <v>31</v>
      </c>
      <c r="C45" s="36" t="s">
        <v>24</v>
      </c>
    </row>
    <row r="46" spans="1:16" ht="22.35" customHeight="1" x14ac:dyDescent="0.2">
      <c r="A46" s="35" t="s">
        <v>2</v>
      </c>
      <c r="B46" s="33">
        <v>32</v>
      </c>
      <c r="C46" s="36" t="s">
        <v>25</v>
      </c>
    </row>
    <row r="47" spans="1:16" ht="11.25" customHeight="1" x14ac:dyDescent="0.2">
      <c r="A47" s="35"/>
      <c r="B47" s="33"/>
      <c r="C47" s="36"/>
    </row>
    <row r="48" spans="1:16" s="10" customFormat="1" ht="30" customHeight="1" x14ac:dyDescent="0.25">
      <c r="A48" s="771" t="s">
        <v>37</v>
      </c>
      <c r="B48" s="772"/>
      <c r="C48" s="773"/>
      <c r="E48" s="26"/>
    </row>
    <row r="49" spans="1:16" s="11" customFormat="1" ht="22.35" customHeight="1" x14ac:dyDescent="0.25">
      <c r="A49" s="35" t="s">
        <v>2</v>
      </c>
      <c r="B49" s="37">
        <v>33</v>
      </c>
      <c r="C49" s="38" t="s">
        <v>29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1" customFormat="1" ht="22.5" customHeight="1" x14ac:dyDescent="0.25">
      <c r="A50" s="35" t="s">
        <v>2</v>
      </c>
      <c r="B50" s="33">
        <v>34</v>
      </c>
      <c r="C50" s="36" t="s">
        <v>26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1" customFormat="1" ht="22.5" customHeight="1" x14ac:dyDescent="0.25">
      <c r="A51" s="35" t="s">
        <v>2</v>
      </c>
      <c r="B51" s="33">
        <v>35</v>
      </c>
      <c r="C51" s="36" t="s">
        <v>61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1" customFormat="1" ht="22.5" customHeight="1" x14ac:dyDescent="0.25">
      <c r="A52" s="35" t="s">
        <v>2</v>
      </c>
      <c r="B52" s="33">
        <v>36</v>
      </c>
      <c r="C52" s="36" t="s">
        <v>27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11.25" customHeight="1" x14ac:dyDescent="0.2">
      <c r="A53" s="35"/>
      <c r="B53" s="33"/>
      <c r="C53" s="36"/>
      <c r="E53" s="25"/>
      <c r="F53" s="25"/>
      <c r="G53" s="25"/>
      <c r="H53" s="25"/>
      <c r="I53" s="25"/>
      <c r="J53" s="25"/>
    </row>
    <row r="54" spans="1:16" ht="15" customHeight="1" x14ac:dyDescent="0.2">
      <c r="A54" s="771" t="s">
        <v>68</v>
      </c>
      <c r="B54" s="772"/>
      <c r="C54" s="773"/>
    </row>
    <row r="55" spans="1:16" ht="22.5" customHeight="1" x14ac:dyDescent="0.2">
      <c r="A55" s="35" t="s">
        <v>2</v>
      </c>
      <c r="B55" s="33">
        <v>37</v>
      </c>
      <c r="C55" s="16" t="s">
        <v>30</v>
      </c>
    </row>
    <row r="56" spans="1:16" ht="22.5" customHeight="1" x14ac:dyDescent="0.2">
      <c r="A56" s="35" t="s">
        <v>2</v>
      </c>
      <c r="B56" s="33">
        <v>38</v>
      </c>
      <c r="C56" s="16" t="s">
        <v>31</v>
      </c>
    </row>
    <row r="57" spans="1:16" ht="30" customHeight="1" x14ac:dyDescent="0.2">
      <c r="A57" s="9" t="s">
        <v>2</v>
      </c>
      <c r="B57" s="2">
        <v>39</v>
      </c>
      <c r="C57" s="12" t="s">
        <v>28</v>
      </c>
    </row>
  </sheetData>
  <mergeCells count="8">
    <mergeCell ref="A48:C48"/>
    <mergeCell ref="A54:C54"/>
    <mergeCell ref="A44:C44"/>
    <mergeCell ref="A4:C4"/>
    <mergeCell ref="A14:C14"/>
    <mergeCell ref="A23:C23"/>
    <mergeCell ref="A31:C31"/>
    <mergeCell ref="A38:C38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&amp;R&amp;"-,Fett"&amp;KFF0000&amp;G</oddHeader>
    <oddFooter xml:space="preserve">&amp;L&amp;"Arial,Standard"&amp;8Richtwerte Sachsen-Anhalt (Stand 01.09.2019)&amp;R&amp;"Arial,Standard"&amp;8Inhaltsverzeichnis: Seite &amp;P von &amp;N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4"/>
  <sheetViews>
    <sheetView showGridLines="0" showRowColHeaders="0" showRuler="0" view="pageLayout" zoomScaleNormal="100" workbookViewId="0"/>
  </sheetViews>
  <sheetFormatPr baseColWidth="10" defaultColWidth="11.5703125" defaultRowHeight="14.25" x14ac:dyDescent="0.2"/>
  <cols>
    <col min="1" max="16384" width="11.5703125" style="1"/>
  </cols>
  <sheetData>
    <row r="1" spans="1:7" ht="15" customHeight="1" x14ac:dyDescent="0.2">
      <c r="A1" s="17" t="s">
        <v>62</v>
      </c>
      <c r="B1" s="8"/>
      <c r="C1" s="8"/>
      <c r="D1" s="8"/>
      <c r="E1" s="8"/>
      <c r="F1" s="8"/>
      <c r="G1" s="8"/>
    </row>
    <row r="2" spans="1:7" ht="15" customHeight="1" x14ac:dyDescent="0.2">
      <c r="A2" s="18" t="s">
        <v>35</v>
      </c>
      <c r="B2" s="8"/>
      <c r="C2" s="8"/>
      <c r="D2" s="8"/>
      <c r="E2" s="8"/>
      <c r="F2" s="8"/>
      <c r="G2" s="8"/>
    </row>
    <row r="3" spans="1:7" x14ac:dyDescent="0.2">
      <c r="A3" s="8"/>
      <c r="B3" s="8"/>
      <c r="C3" s="8"/>
      <c r="D3" s="8"/>
      <c r="E3" s="8"/>
      <c r="F3" s="8"/>
      <c r="G3" s="8"/>
    </row>
    <row r="4" spans="1:7" x14ac:dyDescent="0.2">
      <c r="A4" s="8"/>
      <c r="B4" s="8"/>
      <c r="C4" s="8"/>
      <c r="D4" s="8"/>
      <c r="E4" s="8"/>
      <c r="F4" s="8"/>
      <c r="G4" s="8"/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8"/>
      <c r="B6" s="8"/>
      <c r="C6" s="8"/>
      <c r="D6" s="8"/>
      <c r="E6" s="8"/>
      <c r="F6" s="8"/>
      <c r="G6" s="8"/>
    </row>
    <row r="7" spans="1:7" ht="15" customHeight="1" x14ac:dyDescent="0.25">
      <c r="A7" s="19" t="s">
        <v>60</v>
      </c>
      <c r="B7" s="8"/>
      <c r="C7" s="8"/>
      <c r="D7" s="8"/>
      <c r="E7" s="8"/>
      <c r="F7" s="8"/>
      <c r="G7" s="8"/>
    </row>
    <row r="8" spans="1:7" ht="45.75" customHeight="1" x14ac:dyDescent="0.2">
      <c r="A8" s="785" t="s">
        <v>706</v>
      </c>
      <c r="B8" s="786"/>
      <c r="C8" s="786"/>
      <c r="D8" s="786"/>
      <c r="E8" s="786"/>
      <c r="F8" s="786"/>
      <c r="G8" s="786"/>
    </row>
    <row r="9" spans="1:7" ht="30" customHeight="1" x14ac:dyDescent="0.2">
      <c r="A9" s="785" t="s">
        <v>65</v>
      </c>
      <c r="B9" s="786"/>
      <c r="C9" s="786"/>
      <c r="D9" s="786"/>
      <c r="E9" s="786"/>
      <c r="F9" s="786"/>
      <c r="G9" s="786"/>
    </row>
    <row r="10" spans="1:7" ht="15" customHeight="1" x14ac:dyDescent="0.2">
      <c r="A10" s="17" t="s">
        <v>63</v>
      </c>
      <c r="B10" s="17"/>
      <c r="C10" s="17"/>
      <c r="D10" s="17"/>
      <c r="E10" s="17"/>
      <c r="F10" s="17"/>
      <c r="G10" s="17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ht="30" customHeight="1" x14ac:dyDescent="0.2">
      <c r="A12" s="785" t="s">
        <v>64</v>
      </c>
      <c r="B12" s="786"/>
      <c r="C12" s="786"/>
      <c r="D12" s="786"/>
      <c r="E12" s="786"/>
      <c r="F12" s="786"/>
      <c r="G12" s="786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ht="15" x14ac:dyDescent="0.2">
      <c r="A14" s="45" t="s">
        <v>80</v>
      </c>
      <c r="B14" s="46"/>
      <c r="C14" s="46"/>
      <c r="D14" s="46"/>
      <c r="E14" s="46"/>
      <c r="F14" s="46"/>
      <c r="G14" s="46"/>
    </row>
    <row r="15" spans="1:7" ht="39" customHeight="1" x14ac:dyDescent="0.2">
      <c r="A15" s="781" t="s">
        <v>81</v>
      </c>
      <c r="B15" s="782"/>
      <c r="C15" s="782"/>
      <c r="D15" s="782"/>
      <c r="E15" s="782"/>
      <c r="F15" s="782"/>
      <c r="G15" s="782"/>
    </row>
    <row r="16" spans="1:7" x14ac:dyDescent="0.2">
      <c r="A16" s="47"/>
      <c r="B16" s="47"/>
      <c r="C16" s="47"/>
      <c r="D16" s="46"/>
      <c r="E16" s="46"/>
      <c r="F16" s="46"/>
      <c r="G16" s="46"/>
    </row>
    <row r="17" spans="1:7" ht="70.5" customHeight="1" x14ac:dyDescent="0.25">
      <c r="A17" s="783" t="s">
        <v>700</v>
      </c>
      <c r="B17" s="784"/>
      <c r="C17" s="784"/>
      <c r="D17" s="784"/>
      <c r="E17" s="784"/>
      <c r="F17" s="784"/>
      <c r="G17" s="784"/>
    </row>
    <row r="18" spans="1:7" x14ac:dyDescent="0.2">
      <c r="A18" s="23"/>
      <c r="B18" s="44"/>
      <c r="C18" s="44"/>
      <c r="D18" s="43"/>
      <c r="E18" s="8"/>
      <c r="F18" s="8"/>
      <c r="G18" s="8"/>
    </row>
    <row r="19" spans="1:7" x14ac:dyDescent="0.2">
      <c r="A19" s="44"/>
      <c r="B19" s="44"/>
      <c r="C19" s="44"/>
      <c r="D19" s="43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44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</row>
    <row r="30" spans="1:7" x14ac:dyDescent="0.2">
      <c r="A30" s="8"/>
      <c r="B30" s="8"/>
      <c r="C30" s="8"/>
      <c r="D30" s="8"/>
    </row>
    <row r="31" spans="1:7" x14ac:dyDescent="0.2">
      <c r="A31" s="8"/>
      <c r="B31" s="8"/>
      <c r="C31" s="8"/>
      <c r="D31" s="8"/>
    </row>
    <row r="41" spans="1:6" x14ac:dyDescent="0.2">
      <c r="F41" s="30"/>
    </row>
    <row r="44" spans="1:6" x14ac:dyDescent="0.2">
      <c r="A44" s="30"/>
    </row>
  </sheetData>
  <mergeCells count="5">
    <mergeCell ref="A15:G15"/>
    <mergeCell ref="A17:G17"/>
    <mergeCell ref="A8:G8"/>
    <mergeCell ref="A9:G9"/>
    <mergeCell ref="A12:G1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&amp;R&amp;G</oddHeader>
    <oddFooter>&amp;L&amp;"Arial,Standard"&amp;8Richtwerte Sachsen-Anhalt (Stand 01.09.2019)&amp;R&amp;"Arial,Standard"&amp;8Hinweise zu Tabellen 1 bis 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</sheetPr>
  <dimension ref="A1:T327"/>
  <sheetViews>
    <sheetView showGridLines="0" showRowColHeaders="0" showRuler="0" view="pageLayout" zoomScale="115" zoomScaleNormal="100" zoomScaleSheetLayoutView="115" zoomScalePageLayoutView="115" workbookViewId="0"/>
  </sheetViews>
  <sheetFormatPr baseColWidth="10" defaultColWidth="7.7109375" defaultRowHeight="14.25" x14ac:dyDescent="0.25"/>
  <cols>
    <col min="1" max="1" width="16.7109375" style="69" customWidth="1"/>
    <col min="2" max="2" width="14.7109375" style="69" customWidth="1"/>
    <col min="3" max="3" width="6.28515625" style="232" customWidth="1"/>
    <col min="4" max="4" width="4.7109375" style="232" customWidth="1"/>
    <col min="5" max="8" width="5.7109375" style="232" customWidth="1"/>
    <col min="9" max="9" width="5.5703125" style="232" customWidth="1"/>
    <col min="10" max="10" width="5.140625" style="232" customWidth="1"/>
    <col min="11" max="11" width="5.7109375" style="232" customWidth="1"/>
    <col min="12" max="12" width="7.7109375" style="232" customWidth="1"/>
    <col min="13" max="13" width="7.7109375" style="16" customWidth="1"/>
    <col min="14" max="16269" width="7.7109375" style="16"/>
    <col min="16270" max="16384" width="8.7109375" style="16" customWidth="1"/>
  </cols>
  <sheetData>
    <row r="1" spans="1:20" s="719" customFormat="1" ht="45" customHeight="1" x14ac:dyDescent="0.25">
      <c r="A1" s="787" t="s">
        <v>86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</row>
    <row r="2" spans="1:20" s="717" customFormat="1" ht="13.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51" t="s">
        <v>712</v>
      </c>
    </row>
    <row r="3" spans="1:20" s="503" customFormat="1" ht="31.5" customHeight="1" x14ac:dyDescent="0.25">
      <c r="A3" s="789" t="s">
        <v>87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20" s="503" customFormat="1" ht="0.7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20" s="714" customFormat="1" ht="15.6" customHeight="1" x14ac:dyDescent="0.25">
      <c r="A5" s="53"/>
      <c r="B5" s="54"/>
      <c r="C5" s="790" t="s">
        <v>88</v>
      </c>
      <c r="D5" s="55"/>
      <c r="E5" s="792" t="s">
        <v>89</v>
      </c>
      <c r="F5" s="793"/>
      <c r="G5" s="793"/>
      <c r="H5" s="793"/>
      <c r="I5" s="793"/>
      <c r="J5" s="793"/>
      <c r="K5" s="794"/>
      <c r="L5" s="790" t="s">
        <v>90</v>
      </c>
    </row>
    <row r="6" spans="1:20" s="714" customFormat="1" x14ac:dyDescent="0.25">
      <c r="A6" s="56" t="s">
        <v>91</v>
      </c>
      <c r="B6" s="57" t="s">
        <v>92</v>
      </c>
      <c r="C6" s="791"/>
      <c r="D6" s="58" t="s">
        <v>93</v>
      </c>
      <c r="E6" s="59" t="s">
        <v>94</v>
      </c>
      <c r="F6" s="59" t="s">
        <v>95</v>
      </c>
      <c r="G6" s="59" t="s">
        <v>96</v>
      </c>
      <c r="H6" s="59" t="s">
        <v>97</v>
      </c>
      <c r="I6" s="59" t="s">
        <v>98</v>
      </c>
      <c r="J6" s="59" t="s">
        <v>99</v>
      </c>
      <c r="K6" s="59" t="s">
        <v>100</v>
      </c>
      <c r="L6" s="791"/>
    </row>
    <row r="7" spans="1:20" s="714" customFormat="1" ht="16.5" customHeight="1" x14ac:dyDescent="0.25">
      <c r="A7" s="60"/>
      <c r="B7" s="61" t="s">
        <v>101</v>
      </c>
      <c r="C7" s="62" t="s">
        <v>102</v>
      </c>
      <c r="D7" s="62" t="s">
        <v>103</v>
      </c>
      <c r="E7" s="795" t="s">
        <v>104</v>
      </c>
      <c r="F7" s="795"/>
      <c r="G7" s="795"/>
      <c r="H7" s="795"/>
      <c r="I7" s="795"/>
      <c r="J7" s="795"/>
      <c r="K7" s="796"/>
      <c r="L7" s="63" t="s">
        <v>105</v>
      </c>
    </row>
    <row r="8" spans="1:20" s="714" customFormat="1" ht="14.45" customHeight="1" x14ac:dyDescent="0.25">
      <c r="A8" s="807" t="s">
        <v>106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9"/>
    </row>
    <row r="9" spans="1:20" s="714" customFormat="1" ht="15" customHeight="1" x14ac:dyDescent="0.25">
      <c r="A9" s="810" t="s">
        <v>107</v>
      </c>
      <c r="B9" s="64" t="s">
        <v>108</v>
      </c>
      <c r="C9" s="65">
        <v>86</v>
      </c>
      <c r="D9" s="66" t="s">
        <v>109</v>
      </c>
      <c r="E9" s="67">
        <v>1.66</v>
      </c>
      <c r="F9" s="67">
        <v>0.35</v>
      </c>
      <c r="G9" s="67">
        <v>0.8</v>
      </c>
      <c r="H9" s="67">
        <v>0.5</v>
      </c>
      <c r="I9" s="67">
        <v>0.6</v>
      </c>
      <c r="J9" s="67">
        <v>0.12</v>
      </c>
      <c r="K9" s="67">
        <v>0.2</v>
      </c>
      <c r="L9" s="68" t="s">
        <v>109</v>
      </c>
    </row>
    <row r="10" spans="1:20" s="714" customFormat="1" ht="15" customHeight="1" x14ac:dyDescent="0.25">
      <c r="A10" s="805"/>
      <c r="B10" s="70" t="s">
        <v>110</v>
      </c>
      <c r="C10" s="71">
        <v>86</v>
      </c>
      <c r="D10" s="72" t="s">
        <v>109</v>
      </c>
      <c r="E10" s="73">
        <v>0.5</v>
      </c>
      <c r="F10" s="73">
        <v>0.13</v>
      </c>
      <c r="G10" s="73">
        <v>0.3</v>
      </c>
      <c r="H10" s="73">
        <v>1.1599999999999999</v>
      </c>
      <c r="I10" s="73">
        <v>1.4</v>
      </c>
      <c r="J10" s="73">
        <v>0.12</v>
      </c>
      <c r="K10" s="73">
        <v>0.2</v>
      </c>
      <c r="L10" s="74"/>
    </row>
    <row r="11" spans="1:20" s="714" customFormat="1" ht="15" customHeight="1" x14ac:dyDescent="0.25">
      <c r="A11" s="805"/>
      <c r="B11" s="75" t="s">
        <v>111</v>
      </c>
      <c r="C11" s="76" t="s">
        <v>109</v>
      </c>
      <c r="D11" s="77">
        <v>0.8</v>
      </c>
      <c r="E11" s="78">
        <v>2.06</v>
      </c>
      <c r="F11" s="78">
        <v>0.45</v>
      </c>
      <c r="G11" s="78">
        <v>1.04</v>
      </c>
      <c r="H11" s="78">
        <v>1.43</v>
      </c>
      <c r="I11" s="78">
        <v>1.72</v>
      </c>
      <c r="J11" s="78">
        <v>0.22</v>
      </c>
      <c r="K11" s="78">
        <v>0.36</v>
      </c>
      <c r="L11" s="79"/>
      <c r="M11" s="762"/>
      <c r="N11" s="762"/>
      <c r="O11" s="762"/>
      <c r="P11" s="762"/>
      <c r="Q11" s="762"/>
      <c r="R11" s="762"/>
      <c r="S11" s="762"/>
      <c r="T11" s="762"/>
    </row>
    <row r="12" spans="1:20" s="714" customFormat="1" ht="15" customHeight="1" x14ac:dyDescent="0.25">
      <c r="A12" s="805"/>
      <c r="B12" s="80" t="s">
        <v>112</v>
      </c>
      <c r="C12" s="81">
        <v>86</v>
      </c>
      <c r="D12" s="82" t="s">
        <v>109</v>
      </c>
      <c r="E12" s="83">
        <v>1.81</v>
      </c>
      <c r="F12" s="83">
        <v>0.35</v>
      </c>
      <c r="G12" s="83">
        <v>0.8</v>
      </c>
      <c r="H12" s="83">
        <v>0.5</v>
      </c>
      <c r="I12" s="83">
        <v>0.6</v>
      </c>
      <c r="J12" s="83">
        <v>0.12</v>
      </c>
      <c r="K12" s="83">
        <v>0.2</v>
      </c>
      <c r="L12" s="84" t="s">
        <v>109</v>
      </c>
    </row>
    <row r="13" spans="1:20" s="714" customFormat="1" ht="15" customHeight="1" x14ac:dyDescent="0.25">
      <c r="A13" s="805"/>
      <c r="B13" s="85" t="s">
        <v>110</v>
      </c>
      <c r="C13" s="86">
        <v>86</v>
      </c>
      <c r="D13" s="87" t="s">
        <v>109</v>
      </c>
      <c r="E13" s="88">
        <v>0.5</v>
      </c>
      <c r="F13" s="88">
        <v>0.13</v>
      </c>
      <c r="G13" s="88">
        <v>0.3</v>
      </c>
      <c r="H13" s="88">
        <v>1.1599999999999999</v>
      </c>
      <c r="I13" s="88">
        <v>1.4</v>
      </c>
      <c r="J13" s="88">
        <v>0.12</v>
      </c>
      <c r="K13" s="88">
        <v>0.2</v>
      </c>
      <c r="L13" s="89"/>
    </row>
    <row r="14" spans="1:20" s="714" customFormat="1" ht="15" customHeight="1" x14ac:dyDescent="0.25">
      <c r="A14" s="805"/>
      <c r="B14" s="90" t="s">
        <v>111</v>
      </c>
      <c r="C14" s="91" t="s">
        <v>109</v>
      </c>
      <c r="D14" s="92">
        <v>0.8</v>
      </c>
      <c r="E14" s="93">
        <v>2.21</v>
      </c>
      <c r="F14" s="93">
        <v>0.45</v>
      </c>
      <c r="G14" s="93">
        <v>1.04</v>
      </c>
      <c r="H14" s="93">
        <v>1.43</v>
      </c>
      <c r="I14" s="93">
        <v>1.72</v>
      </c>
      <c r="J14" s="93">
        <v>0.22</v>
      </c>
      <c r="K14" s="93">
        <v>0.36</v>
      </c>
      <c r="L14" s="94"/>
      <c r="M14" s="762"/>
      <c r="N14" s="762"/>
      <c r="O14" s="762"/>
      <c r="P14" s="762"/>
      <c r="Q14" s="762"/>
      <c r="R14" s="762"/>
      <c r="S14" s="762"/>
    </row>
    <row r="15" spans="1:20" s="714" customFormat="1" ht="15" customHeight="1" x14ac:dyDescent="0.25">
      <c r="A15" s="805"/>
      <c r="B15" s="64" t="s">
        <v>113</v>
      </c>
      <c r="C15" s="65">
        <v>86</v>
      </c>
      <c r="D15" s="66" t="s">
        <v>109</v>
      </c>
      <c r="E15" s="67">
        <v>1.96</v>
      </c>
      <c r="F15" s="67">
        <v>0.35</v>
      </c>
      <c r="G15" s="67">
        <v>0.8</v>
      </c>
      <c r="H15" s="67">
        <v>0.5</v>
      </c>
      <c r="I15" s="67">
        <v>0.6</v>
      </c>
      <c r="J15" s="67">
        <v>0.12</v>
      </c>
      <c r="K15" s="67">
        <v>0.2</v>
      </c>
      <c r="L15" s="68" t="s">
        <v>109</v>
      </c>
    </row>
    <row r="16" spans="1:20" s="714" customFormat="1" ht="15" customHeight="1" x14ac:dyDescent="0.25">
      <c r="A16" s="805"/>
      <c r="B16" s="70" t="s">
        <v>110</v>
      </c>
      <c r="C16" s="71">
        <v>86</v>
      </c>
      <c r="D16" s="72" t="s">
        <v>109</v>
      </c>
      <c r="E16" s="73">
        <v>0.5</v>
      </c>
      <c r="F16" s="73">
        <v>0.13</v>
      </c>
      <c r="G16" s="73">
        <v>0.3</v>
      </c>
      <c r="H16" s="73">
        <v>1.1599999999999999</v>
      </c>
      <c r="I16" s="73">
        <v>1.4</v>
      </c>
      <c r="J16" s="73">
        <v>0.12</v>
      </c>
      <c r="K16" s="73">
        <v>0.2</v>
      </c>
      <c r="L16" s="74"/>
    </row>
    <row r="17" spans="1:19" s="714" customFormat="1" ht="15" customHeight="1" x14ac:dyDescent="0.25">
      <c r="A17" s="805"/>
      <c r="B17" s="75" t="s">
        <v>111</v>
      </c>
      <c r="C17" s="76" t="s">
        <v>109</v>
      </c>
      <c r="D17" s="77">
        <v>0.8</v>
      </c>
      <c r="E17" s="78">
        <v>2.36</v>
      </c>
      <c r="F17" s="78">
        <v>0.45</v>
      </c>
      <c r="G17" s="78">
        <v>1.04</v>
      </c>
      <c r="H17" s="78">
        <v>1.43</v>
      </c>
      <c r="I17" s="78">
        <v>1.72</v>
      </c>
      <c r="J17" s="78">
        <v>0.22</v>
      </c>
      <c r="K17" s="78">
        <v>0.36</v>
      </c>
      <c r="L17" s="79"/>
      <c r="M17" s="762"/>
      <c r="N17" s="762"/>
      <c r="O17" s="762"/>
      <c r="P17" s="762"/>
      <c r="Q17" s="762"/>
      <c r="R17" s="762"/>
      <c r="S17" s="762"/>
    </row>
    <row r="18" spans="1:19" s="714" customFormat="1" ht="15" customHeight="1" x14ac:dyDescent="0.25">
      <c r="A18" s="805"/>
      <c r="B18" s="80" t="s">
        <v>114</v>
      </c>
      <c r="C18" s="81">
        <v>86</v>
      </c>
      <c r="D18" s="82" t="s">
        <v>109</v>
      </c>
      <c r="E18" s="83">
        <v>2.11</v>
      </c>
      <c r="F18" s="83">
        <v>0.35</v>
      </c>
      <c r="G18" s="83">
        <v>0.8</v>
      </c>
      <c r="H18" s="83">
        <v>0.5</v>
      </c>
      <c r="I18" s="83">
        <v>0.6</v>
      </c>
      <c r="J18" s="83">
        <v>0.12</v>
      </c>
      <c r="K18" s="83">
        <v>0.2</v>
      </c>
      <c r="L18" s="84" t="s">
        <v>109</v>
      </c>
    </row>
    <row r="19" spans="1:19" s="714" customFormat="1" ht="15" customHeight="1" x14ac:dyDescent="0.25">
      <c r="A19" s="805"/>
      <c r="B19" s="85" t="s">
        <v>110</v>
      </c>
      <c r="C19" s="86">
        <v>86</v>
      </c>
      <c r="D19" s="87" t="s">
        <v>109</v>
      </c>
      <c r="E19" s="88">
        <v>0.5</v>
      </c>
      <c r="F19" s="88">
        <v>0.13</v>
      </c>
      <c r="G19" s="88">
        <v>0.3</v>
      </c>
      <c r="H19" s="88">
        <v>1.1599999999999999</v>
      </c>
      <c r="I19" s="88">
        <v>1.4</v>
      </c>
      <c r="J19" s="88">
        <v>0.12</v>
      </c>
      <c r="K19" s="88">
        <v>0.2</v>
      </c>
      <c r="L19" s="89"/>
    </row>
    <row r="20" spans="1:19" s="714" customFormat="1" ht="15" customHeight="1" x14ac:dyDescent="0.25">
      <c r="A20" s="805"/>
      <c r="B20" s="90" t="s">
        <v>111</v>
      </c>
      <c r="C20" s="91" t="s">
        <v>109</v>
      </c>
      <c r="D20" s="92">
        <v>0.8</v>
      </c>
      <c r="E20" s="93">
        <v>2.5099999999999998</v>
      </c>
      <c r="F20" s="93">
        <v>0.45</v>
      </c>
      <c r="G20" s="93">
        <v>1.04</v>
      </c>
      <c r="H20" s="93">
        <v>1.43</v>
      </c>
      <c r="I20" s="93">
        <v>1.72</v>
      </c>
      <c r="J20" s="93">
        <v>0.22</v>
      </c>
      <c r="K20" s="93">
        <v>0.36</v>
      </c>
      <c r="L20" s="94"/>
      <c r="M20" s="762"/>
      <c r="N20" s="762"/>
      <c r="O20" s="762"/>
      <c r="P20" s="762"/>
      <c r="Q20" s="762"/>
      <c r="R20" s="762"/>
      <c r="S20" s="762"/>
    </row>
    <row r="21" spans="1:19" s="714" customFormat="1" ht="15" customHeight="1" x14ac:dyDescent="0.25">
      <c r="A21" s="805"/>
      <c r="B21" s="64" t="s">
        <v>115</v>
      </c>
      <c r="C21" s="65">
        <v>86</v>
      </c>
      <c r="D21" s="66" t="s">
        <v>109</v>
      </c>
      <c r="E21" s="67">
        <v>2.2599999999999998</v>
      </c>
      <c r="F21" s="67">
        <v>0.35</v>
      </c>
      <c r="G21" s="67">
        <v>0.8</v>
      </c>
      <c r="H21" s="67">
        <v>0.5</v>
      </c>
      <c r="I21" s="67">
        <v>0.6</v>
      </c>
      <c r="J21" s="67">
        <v>0.12</v>
      </c>
      <c r="K21" s="67">
        <v>0.2</v>
      </c>
      <c r="L21" s="68" t="s">
        <v>109</v>
      </c>
    </row>
    <row r="22" spans="1:19" s="714" customFormat="1" ht="15" customHeight="1" x14ac:dyDescent="0.25">
      <c r="A22" s="805"/>
      <c r="B22" s="70" t="s">
        <v>110</v>
      </c>
      <c r="C22" s="71">
        <v>86</v>
      </c>
      <c r="D22" s="72" t="s">
        <v>109</v>
      </c>
      <c r="E22" s="73">
        <v>0.5</v>
      </c>
      <c r="F22" s="73">
        <v>0.13</v>
      </c>
      <c r="G22" s="73">
        <v>0.3</v>
      </c>
      <c r="H22" s="73">
        <v>1.1599999999999999</v>
      </c>
      <c r="I22" s="73">
        <v>1.4</v>
      </c>
      <c r="J22" s="73">
        <v>0.12</v>
      </c>
      <c r="K22" s="73">
        <v>0.2</v>
      </c>
      <c r="L22" s="74"/>
    </row>
    <row r="23" spans="1:19" s="714" customFormat="1" ht="15" customHeight="1" x14ac:dyDescent="0.25">
      <c r="A23" s="805"/>
      <c r="B23" s="75" t="s">
        <v>111</v>
      </c>
      <c r="C23" s="76" t="s">
        <v>109</v>
      </c>
      <c r="D23" s="77">
        <v>0.8</v>
      </c>
      <c r="E23" s="78">
        <v>2.66</v>
      </c>
      <c r="F23" s="78">
        <v>0.45</v>
      </c>
      <c r="G23" s="78">
        <v>1.04</v>
      </c>
      <c r="H23" s="78">
        <v>1.43</v>
      </c>
      <c r="I23" s="78">
        <v>1.72</v>
      </c>
      <c r="J23" s="78">
        <v>0.22</v>
      </c>
      <c r="K23" s="78">
        <v>0.36</v>
      </c>
      <c r="L23" s="79"/>
      <c r="M23" s="762"/>
      <c r="N23" s="762"/>
      <c r="O23" s="762"/>
      <c r="P23" s="762"/>
      <c r="Q23" s="762"/>
      <c r="R23" s="762"/>
      <c r="S23" s="762"/>
    </row>
    <row r="24" spans="1:19" s="714" customFormat="1" ht="15" customHeight="1" x14ac:dyDescent="0.25">
      <c r="A24" s="805"/>
      <c r="B24" s="80" t="s">
        <v>116</v>
      </c>
      <c r="C24" s="81">
        <v>86</v>
      </c>
      <c r="D24" s="82" t="s">
        <v>109</v>
      </c>
      <c r="E24" s="83">
        <v>2.41</v>
      </c>
      <c r="F24" s="83">
        <v>0.35</v>
      </c>
      <c r="G24" s="83">
        <v>0.8</v>
      </c>
      <c r="H24" s="83">
        <v>0.5</v>
      </c>
      <c r="I24" s="83">
        <v>0.6</v>
      </c>
      <c r="J24" s="83">
        <v>0.12</v>
      </c>
      <c r="K24" s="83">
        <v>0.2</v>
      </c>
      <c r="L24" s="84" t="s">
        <v>109</v>
      </c>
    </row>
    <row r="25" spans="1:19" s="714" customFormat="1" ht="15" customHeight="1" x14ac:dyDescent="0.25">
      <c r="A25" s="805"/>
      <c r="B25" s="85" t="s">
        <v>110</v>
      </c>
      <c r="C25" s="86">
        <v>86</v>
      </c>
      <c r="D25" s="87" t="s">
        <v>109</v>
      </c>
      <c r="E25" s="88">
        <v>0.5</v>
      </c>
      <c r="F25" s="88">
        <v>0.13</v>
      </c>
      <c r="G25" s="88">
        <v>0.3</v>
      </c>
      <c r="H25" s="88">
        <v>1.1599999999999999</v>
      </c>
      <c r="I25" s="88">
        <v>1.4</v>
      </c>
      <c r="J25" s="88">
        <v>0.12</v>
      </c>
      <c r="K25" s="88">
        <v>0.2</v>
      </c>
      <c r="L25" s="89"/>
    </row>
    <row r="26" spans="1:19" s="714" customFormat="1" ht="15" customHeight="1" x14ac:dyDescent="0.25">
      <c r="A26" s="806"/>
      <c r="B26" s="90" t="s">
        <v>111</v>
      </c>
      <c r="C26" s="91" t="s">
        <v>109</v>
      </c>
      <c r="D26" s="92">
        <v>0.8</v>
      </c>
      <c r="E26" s="93">
        <v>2.81</v>
      </c>
      <c r="F26" s="93">
        <v>0.45</v>
      </c>
      <c r="G26" s="93">
        <v>1.04</v>
      </c>
      <c r="H26" s="93">
        <v>1.43</v>
      </c>
      <c r="I26" s="93">
        <v>1.72</v>
      </c>
      <c r="J26" s="93">
        <v>0.22</v>
      </c>
      <c r="K26" s="93">
        <v>0.36</v>
      </c>
      <c r="L26" s="94"/>
      <c r="M26" s="762"/>
      <c r="N26" s="762"/>
      <c r="O26" s="762"/>
      <c r="P26" s="762"/>
      <c r="Q26" s="762"/>
      <c r="R26" s="762"/>
      <c r="S26" s="762"/>
    </row>
    <row r="27" spans="1:19" s="714" customFormat="1" ht="15" customHeight="1" x14ac:dyDescent="0.25">
      <c r="A27" s="811" t="s">
        <v>117</v>
      </c>
      <c r="B27" s="95" t="s">
        <v>114</v>
      </c>
      <c r="C27" s="96">
        <v>86</v>
      </c>
      <c r="D27" s="97" t="s">
        <v>109</v>
      </c>
      <c r="E27" s="98">
        <v>2.11</v>
      </c>
      <c r="F27" s="98">
        <v>0.35</v>
      </c>
      <c r="G27" s="98">
        <v>0.8</v>
      </c>
      <c r="H27" s="98">
        <v>0.5</v>
      </c>
      <c r="I27" s="98">
        <v>0.6</v>
      </c>
      <c r="J27" s="98">
        <v>0.12</v>
      </c>
      <c r="K27" s="98">
        <v>0.2</v>
      </c>
      <c r="L27" s="99" t="s">
        <v>109</v>
      </c>
    </row>
    <row r="28" spans="1:19" s="714" customFormat="1" ht="15" customHeight="1" x14ac:dyDescent="0.25">
      <c r="A28" s="812"/>
      <c r="B28" s="100" t="s">
        <v>110</v>
      </c>
      <c r="C28" s="101">
        <v>86</v>
      </c>
      <c r="D28" s="102" t="s">
        <v>109</v>
      </c>
      <c r="E28" s="103">
        <v>0.5</v>
      </c>
      <c r="F28" s="103">
        <v>0.13</v>
      </c>
      <c r="G28" s="103">
        <v>0.3</v>
      </c>
      <c r="H28" s="103">
        <v>1.1599999999999999</v>
      </c>
      <c r="I28" s="103">
        <v>1.4</v>
      </c>
      <c r="J28" s="103">
        <v>0.12</v>
      </c>
      <c r="K28" s="103">
        <v>0.2</v>
      </c>
      <c r="L28" s="104"/>
    </row>
    <row r="29" spans="1:19" s="714" customFormat="1" ht="15" customHeight="1" x14ac:dyDescent="0.25">
      <c r="A29" s="812"/>
      <c r="B29" s="105" t="s">
        <v>111</v>
      </c>
      <c r="C29" s="106" t="s">
        <v>109</v>
      </c>
      <c r="D29" s="107">
        <v>0.8</v>
      </c>
      <c r="E29" s="108">
        <v>2.5099999999999998</v>
      </c>
      <c r="F29" s="108">
        <v>0.45</v>
      </c>
      <c r="G29" s="108">
        <v>1.04</v>
      </c>
      <c r="H29" s="108">
        <v>1.43</v>
      </c>
      <c r="I29" s="108">
        <v>1.72</v>
      </c>
      <c r="J29" s="108">
        <v>0.22</v>
      </c>
      <c r="K29" s="108">
        <v>0.36</v>
      </c>
      <c r="L29" s="109"/>
      <c r="M29" s="762"/>
      <c r="N29" s="762"/>
      <c r="O29" s="762"/>
      <c r="P29" s="762"/>
      <c r="Q29" s="762"/>
      <c r="R29" s="762"/>
      <c r="S29" s="762"/>
    </row>
    <row r="30" spans="1:19" s="714" customFormat="1" ht="15" customHeight="1" x14ac:dyDescent="0.25">
      <c r="A30" s="812"/>
      <c r="B30" s="80" t="s">
        <v>115</v>
      </c>
      <c r="C30" s="81">
        <v>86</v>
      </c>
      <c r="D30" s="82" t="s">
        <v>109</v>
      </c>
      <c r="E30" s="83">
        <v>2.2599999999999998</v>
      </c>
      <c r="F30" s="83">
        <v>0.35</v>
      </c>
      <c r="G30" s="83">
        <v>0.8</v>
      </c>
      <c r="H30" s="83">
        <v>0.5</v>
      </c>
      <c r="I30" s="83">
        <v>0.6</v>
      </c>
      <c r="J30" s="83">
        <v>0.12</v>
      </c>
      <c r="K30" s="83">
        <v>0.2</v>
      </c>
      <c r="L30" s="84" t="s">
        <v>109</v>
      </c>
    </row>
    <row r="31" spans="1:19" s="714" customFormat="1" ht="15" customHeight="1" x14ac:dyDescent="0.25">
      <c r="A31" s="812"/>
      <c r="B31" s="85" t="s">
        <v>110</v>
      </c>
      <c r="C31" s="86">
        <v>86</v>
      </c>
      <c r="D31" s="87" t="s">
        <v>109</v>
      </c>
      <c r="E31" s="88">
        <v>0.5</v>
      </c>
      <c r="F31" s="88">
        <v>0.13</v>
      </c>
      <c r="G31" s="88">
        <v>0.3</v>
      </c>
      <c r="H31" s="88">
        <v>1.1599999999999999</v>
      </c>
      <c r="I31" s="88">
        <v>1.4</v>
      </c>
      <c r="J31" s="88">
        <v>0.12</v>
      </c>
      <c r="K31" s="88">
        <v>0.2</v>
      </c>
      <c r="L31" s="89"/>
    </row>
    <row r="32" spans="1:19" s="714" customFormat="1" ht="15" customHeight="1" x14ac:dyDescent="0.25">
      <c r="A32" s="812"/>
      <c r="B32" s="90" t="s">
        <v>111</v>
      </c>
      <c r="C32" s="91" t="s">
        <v>109</v>
      </c>
      <c r="D32" s="92">
        <v>0.8</v>
      </c>
      <c r="E32" s="93">
        <v>2.66</v>
      </c>
      <c r="F32" s="93">
        <v>0.45</v>
      </c>
      <c r="G32" s="93">
        <v>1.04</v>
      </c>
      <c r="H32" s="93">
        <v>1.43</v>
      </c>
      <c r="I32" s="93">
        <v>1.72</v>
      </c>
      <c r="J32" s="93">
        <v>0.22</v>
      </c>
      <c r="K32" s="93">
        <v>0.36</v>
      </c>
      <c r="L32" s="94"/>
      <c r="M32" s="762"/>
      <c r="N32" s="762"/>
      <c r="O32" s="762"/>
      <c r="P32" s="762"/>
      <c r="Q32" s="762"/>
      <c r="R32" s="762"/>
      <c r="S32" s="762"/>
    </row>
    <row r="33" spans="1:19" s="714" customFormat="1" ht="15" customHeight="1" x14ac:dyDescent="0.25">
      <c r="A33" s="812"/>
      <c r="B33" s="95" t="s">
        <v>116</v>
      </c>
      <c r="C33" s="96">
        <v>86</v>
      </c>
      <c r="D33" s="97" t="s">
        <v>109</v>
      </c>
      <c r="E33" s="98">
        <v>2.41</v>
      </c>
      <c r="F33" s="98">
        <v>0.35</v>
      </c>
      <c r="G33" s="98">
        <v>0.8</v>
      </c>
      <c r="H33" s="98">
        <v>0.5</v>
      </c>
      <c r="I33" s="98">
        <v>0.6</v>
      </c>
      <c r="J33" s="98">
        <v>0.12</v>
      </c>
      <c r="K33" s="98">
        <v>0.2</v>
      </c>
      <c r="L33" s="99" t="s">
        <v>109</v>
      </c>
    </row>
    <row r="34" spans="1:19" s="714" customFormat="1" ht="15" customHeight="1" x14ac:dyDescent="0.25">
      <c r="A34" s="812"/>
      <c r="B34" s="100" t="s">
        <v>110</v>
      </c>
      <c r="C34" s="101">
        <v>86</v>
      </c>
      <c r="D34" s="102" t="s">
        <v>109</v>
      </c>
      <c r="E34" s="103">
        <v>0.5</v>
      </c>
      <c r="F34" s="103">
        <v>0.13</v>
      </c>
      <c r="G34" s="103">
        <v>0.3</v>
      </c>
      <c r="H34" s="103">
        <v>1.1599999999999999</v>
      </c>
      <c r="I34" s="103">
        <v>1.4</v>
      </c>
      <c r="J34" s="103">
        <v>0.12</v>
      </c>
      <c r="K34" s="103">
        <v>0.2</v>
      </c>
      <c r="L34" s="104"/>
    </row>
    <row r="35" spans="1:19" s="714" customFormat="1" ht="15" customHeight="1" x14ac:dyDescent="0.25">
      <c r="A35" s="813"/>
      <c r="B35" s="105" t="s">
        <v>111</v>
      </c>
      <c r="C35" s="106" t="s">
        <v>109</v>
      </c>
      <c r="D35" s="107">
        <v>0.8</v>
      </c>
      <c r="E35" s="108">
        <v>2.81</v>
      </c>
      <c r="F35" s="108">
        <v>0.45</v>
      </c>
      <c r="G35" s="108">
        <v>1.04</v>
      </c>
      <c r="H35" s="108">
        <v>1.43</v>
      </c>
      <c r="I35" s="108">
        <v>1.72</v>
      </c>
      <c r="J35" s="108">
        <v>0.22</v>
      </c>
      <c r="K35" s="108">
        <v>0.36</v>
      </c>
      <c r="L35" s="109"/>
      <c r="M35" s="762"/>
      <c r="N35" s="762"/>
      <c r="O35" s="762"/>
      <c r="P35" s="762"/>
      <c r="Q35" s="762"/>
      <c r="R35" s="762"/>
      <c r="S35" s="762"/>
    </row>
    <row r="36" spans="1:19" s="714" customFormat="1" ht="15" customHeight="1" x14ac:dyDescent="0.25">
      <c r="A36" s="814" t="s">
        <v>118</v>
      </c>
      <c r="B36" s="80" t="s">
        <v>108</v>
      </c>
      <c r="C36" s="81">
        <v>86</v>
      </c>
      <c r="D36" s="82" t="s">
        <v>109</v>
      </c>
      <c r="E36" s="83">
        <v>1.51</v>
      </c>
      <c r="F36" s="83">
        <v>0.35</v>
      </c>
      <c r="G36" s="83">
        <v>0.8</v>
      </c>
      <c r="H36" s="83">
        <v>0.5</v>
      </c>
      <c r="I36" s="83">
        <v>0.6</v>
      </c>
      <c r="J36" s="83">
        <v>0.12</v>
      </c>
      <c r="K36" s="83">
        <v>0.2</v>
      </c>
      <c r="L36" s="84" t="s">
        <v>109</v>
      </c>
    </row>
    <row r="37" spans="1:19" s="714" customFormat="1" ht="15" customHeight="1" x14ac:dyDescent="0.25">
      <c r="A37" s="815"/>
      <c r="B37" s="85" t="s">
        <v>110</v>
      </c>
      <c r="C37" s="86">
        <v>86</v>
      </c>
      <c r="D37" s="87" t="s">
        <v>109</v>
      </c>
      <c r="E37" s="88">
        <v>0.5</v>
      </c>
      <c r="F37" s="88">
        <v>0.13</v>
      </c>
      <c r="G37" s="88">
        <v>0.3</v>
      </c>
      <c r="H37" s="88">
        <v>1.41</v>
      </c>
      <c r="I37" s="88">
        <v>1.7</v>
      </c>
      <c r="J37" s="88">
        <v>0.12</v>
      </c>
      <c r="K37" s="88">
        <v>0.2</v>
      </c>
      <c r="L37" s="89"/>
    </row>
    <row r="38" spans="1:19" s="714" customFormat="1" ht="15" customHeight="1" x14ac:dyDescent="0.25">
      <c r="A38" s="815"/>
      <c r="B38" s="90" t="s">
        <v>111</v>
      </c>
      <c r="C38" s="91" t="s">
        <v>109</v>
      </c>
      <c r="D38" s="92">
        <v>0.7</v>
      </c>
      <c r="E38" s="93">
        <v>1.86</v>
      </c>
      <c r="F38" s="93">
        <v>0.44</v>
      </c>
      <c r="G38" s="93">
        <v>1.01</v>
      </c>
      <c r="H38" s="93">
        <v>1.49</v>
      </c>
      <c r="I38" s="93">
        <v>1.79</v>
      </c>
      <c r="J38" s="93">
        <v>0.2</v>
      </c>
      <c r="K38" s="93">
        <v>0.34</v>
      </c>
      <c r="L38" s="110"/>
      <c r="M38" s="762"/>
      <c r="N38" s="762"/>
      <c r="O38" s="762"/>
      <c r="P38" s="762"/>
      <c r="Q38" s="762"/>
      <c r="R38" s="762"/>
      <c r="S38" s="762"/>
    </row>
    <row r="39" spans="1:19" s="714" customFormat="1" ht="15" customHeight="1" x14ac:dyDescent="0.25">
      <c r="A39" s="815"/>
      <c r="B39" s="95" t="s">
        <v>112</v>
      </c>
      <c r="C39" s="96">
        <v>86</v>
      </c>
      <c r="D39" s="97" t="s">
        <v>109</v>
      </c>
      <c r="E39" s="98">
        <v>1.65</v>
      </c>
      <c r="F39" s="98">
        <v>0.35</v>
      </c>
      <c r="G39" s="98">
        <v>0.8</v>
      </c>
      <c r="H39" s="98">
        <v>0.5</v>
      </c>
      <c r="I39" s="98">
        <v>0.6</v>
      </c>
      <c r="J39" s="98">
        <v>0.12</v>
      </c>
      <c r="K39" s="98">
        <v>0.2</v>
      </c>
      <c r="L39" s="99" t="s">
        <v>109</v>
      </c>
    </row>
    <row r="40" spans="1:19" s="714" customFormat="1" ht="15" customHeight="1" x14ac:dyDescent="0.25">
      <c r="A40" s="815"/>
      <c r="B40" s="100" t="s">
        <v>110</v>
      </c>
      <c r="C40" s="101">
        <v>86</v>
      </c>
      <c r="D40" s="102" t="s">
        <v>109</v>
      </c>
      <c r="E40" s="103">
        <v>0.5</v>
      </c>
      <c r="F40" s="103">
        <v>0.13</v>
      </c>
      <c r="G40" s="103">
        <v>0.3</v>
      </c>
      <c r="H40" s="103">
        <v>1.41</v>
      </c>
      <c r="I40" s="103">
        <v>1.7</v>
      </c>
      <c r="J40" s="103">
        <v>0.12</v>
      </c>
      <c r="K40" s="103">
        <v>0.2</v>
      </c>
      <c r="L40" s="104"/>
    </row>
    <row r="41" spans="1:19" s="714" customFormat="1" ht="15" customHeight="1" x14ac:dyDescent="0.25">
      <c r="A41" s="815"/>
      <c r="B41" s="105" t="s">
        <v>111</v>
      </c>
      <c r="C41" s="106" t="s">
        <v>109</v>
      </c>
      <c r="D41" s="107">
        <v>0.7</v>
      </c>
      <c r="E41" s="108">
        <v>2</v>
      </c>
      <c r="F41" s="108">
        <v>0.44</v>
      </c>
      <c r="G41" s="108">
        <v>1.01</v>
      </c>
      <c r="H41" s="108">
        <v>1.49</v>
      </c>
      <c r="I41" s="108">
        <v>1.79</v>
      </c>
      <c r="J41" s="108">
        <v>0.2</v>
      </c>
      <c r="K41" s="108">
        <v>0.34</v>
      </c>
      <c r="L41" s="109"/>
      <c r="M41" s="762"/>
      <c r="N41" s="762"/>
      <c r="O41" s="762"/>
      <c r="P41" s="762"/>
      <c r="Q41" s="762"/>
      <c r="R41" s="762"/>
      <c r="S41" s="762"/>
    </row>
    <row r="42" spans="1:19" s="714" customFormat="1" ht="15" customHeight="1" x14ac:dyDescent="0.25">
      <c r="A42" s="815"/>
      <c r="B42" s="80" t="s">
        <v>113</v>
      </c>
      <c r="C42" s="81">
        <v>86</v>
      </c>
      <c r="D42" s="82" t="s">
        <v>109</v>
      </c>
      <c r="E42" s="83">
        <v>1.79</v>
      </c>
      <c r="F42" s="83">
        <v>0.35</v>
      </c>
      <c r="G42" s="83">
        <v>0.8</v>
      </c>
      <c r="H42" s="83">
        <v>0.5</v>
      </c>
      <c r="I42" s="83">
        <v>0.6</v>
      </c>
      <c r="J42" s="83">
        <v>0.12</v>
      </c>
      <c r="K42" s="83">
        <v>0.2</v>
      </c>
      <c r="L42" s="84" t="s">
        <v>109</v>
      </c>
      <c r="M42" s="762"/>
      <c r="N42" s="762"/>
      <c r="O42" s="762"/>
      <c r="P42" s="762"/>
      <c r="Q42" s="762"/>
      <c r="R42" s="762"/>
      <c r="S42" s="762"/>
    </row>
    <row r="43" spans="1:19" s="714" customFormat="1" ht="15" customHeight="1" x14ac:dyDescent="0.25">
      <c r="A43" s="815"/>
      <c r="B43" s="85" t="s">
        <v>110</v>
      </c>
      <c r="C43" s="86">
        <v>86</v>
      </c>
      <c r="D43" s="87" t="s">
        <v>109</v>
      </c>
      <c r="E43" s="88">
        <v>0.5</v>
      </c>
      <c r="F43" s="88">
        <v>0.13</v>
      </c>
      <c r="G43" s="88">
        <v>0.3</v>
      </c>
      <c r="H43" s="88">
        <v>1.41</v>
      </c>
      <c r="I43" s="88">
        <v>1.7</v>
      </c>
      <c r="J43" s="88">
        <v>0.12</v>
      </c>
      <c r="K43" s="88">
        <v>0.2</v>
      </c>
      <c r="L43" s="89"/>
      <c r="M43" s="762"/>
      <c r="N43" s="762"/>
      <c r="O43" s="762"/>
      <c r="P43" s="762"/>
      <c r="Q43" s="762"/>
      <c r="R43" s="762"/>
      <c r="S43" s="762"/>
    </row>
    <row r="44" spans="1:19" s="714" customFormat="1" ht="15" customHeight="1" x14ac:dyDescent="0.25">
      <c r="A44" s="816"/>
      <c r="B44" s="90" t="s">
        <v>111</v>
      </c>
      <c r="C44" s="91" t="s">
        <v>109</v>
      </c>
      <c r="D44" s="92">
        <v>0.7</v>
      </c>
      <c r="E44" s="93">
        <v>2.14</v>
      </c>
      <c r="F44" s="93">
        <v>0.44</v>
      </c>
      <c r="G44" s="93">
        <v>1.01</v>
      </c>
      <c r="H44" s="93">
        <v>1.49</v>
      </c>
      <c r="I44" s="93">
        <v>1.79</v>
      </c>
      <c r="J44" s="93">
        <v>0.2</v>
      </c>
      <c r="K44" s="93">
        <v>0.34</v>
      </c>
      <c r="L44" s="94"/>
      <c r="M44" s="762"/>
      <c r="N44" s="762"/>
      <c r="O44" s="762"/>
      <c r="P44" s="762"/>
      <c r="Q44" s="762"/>
      <c r="R44" s="762"/>
      <c r="S44" s="762"/>
    </row>
    <row r="45" spans="1:19" s="714" customFormat="1" ht="15" customHeight="1" x14ac:dyDescent="0.25">
      <c r="A45" s="817" t="s">
        <v>119</v>
      </c>
      <c r="B45" s="95" t="s">
        <v>120</v>
      </c>
      <c r="C45" s="96">
        <v>86</v>
      </c>
      <c r="D45" s="97" t="s">
        <v>109</v>
      </c>
      <c r="E45" s="98">
        <v>1.38</v>
      </c>
      <c r="F45" s="98">
        <v>0.35</v>
      </c>
      <c r="G45" s="98">
        <v>0.8</v>
      </c>
      <c r="H45" s="98">
        <v>0.5</v>
      </c>
      <c r="I45" s="98">
        <v>0.6</v>
      </c>
      <c r="J45" s="98">
        <v>0.12</v>
      </c>
      <c r="K45" s="98">
        <v>0.2</v>
      </c>
      <c r="L45" s="99" t="s">
        <v>109</v>
      </c>
      <c r="M45" s="762"/>
      <c r="N45" s="762"/>
      <c r="O45" s="762"/>
      <c r="P45" s="762"/>
      <c r="Q45" s="762"/>
      <c r="R45" s="762"/>
      <c r="S45" s="762"/>
    </row>
    <row r="46" spans="1:19" s="714" customFormat="1" ht="15" customHeight="1" x14ac:dyDescent="0.25">
      <c r="A46" s="815"/>
      <c r="B46" s="100" t="s">
        <v>110</v>
      </c>
      <c r="C46" s="101">
        <v>86</v>
      </c>
      <c r="D46" s="102" t="s">
        <v>109</v>
      </c>
      <c r="E46" s="103">
        <v>0.5</v>
      </c>
      <c r="F46" s="103">
        <v>0.13</v>
      </c>
      <c r="G46" s="103">
        <v>0.3</v>
      </c>
      <c r="H46" s="103">
        <v>1.41</v>
      </c>
      <c r="I46" s="103">
        <v>1.7</v>
      </c>
      <c r="J46" s="103">
        <v>0.12</v>
      </c>
      <c r="K46" s="103">
        <v>0.2</v>
      </c>
      <c r="L46" s="104"/>
      <c r="M46" s="762"/>
      <c r="N46" s="762"/>
      <c r="O46" s="762"/>
      <c r="P46" s="762"/>
      <c r="Q46" s="762"/>
      <c r="R46" s="762"/>
      <c r="S46" s="762"/>
    </row>
    <row r="47" spans="1:19" s="714" customFormat="1" ht="15" customHeight="1" x14ac:dyDescent="0.25">
      <c r="A47" s="815"/>
      <c r="B47" s="105" t="s">
        <v>111</v>
      </c>
      <c r="C47" s="106" t="s">
        <v>109</v>
      </c>
      <c r="D47" s="107">
        <v>0.7</v>
      </c>
      <c r="E47" s="108">
        <v>1.73</v>
      </c>
      <c r="F47" s="108">
        <v>0.44</v>
      </c>
      <c r="G47" s="108">
        <v>1.01</v>
      </c>
      <c r="H47" s="108">
        <v>1.49</v>
      </c>
      <c r="I47" s="108">
        <v>1.79</v>
      </c>
      <c r="J47" s="756">
        <v>0.2</v>
      </c>
      <c r="K47" s="108">
        <v>0.34</v>
      </c>
      <c r="L47" s="111"/>
      <c r="M47" s="762"/>
      <c r="N47" s="762"/>
      <c r="O47" s="762"/>
      <c r="P47" s="762"/>
      <c r="Q47" s="762"/>
      <c r="R47" s="762"/>
      <c r="S47" s="762"/>
    </row>
    <row r="48" spans="1:19" s="714" customFormat="1" ht="15" customHeight="1" x14ac:dyDescent="0.25">
      <c r="A48" s="815"/>
      <c r="B48" s="80" t="s">
        <v>108</v>
      </c>
      <c r="C48" s="81">
        <v>86</v>
      </c>
      <c r="D48" s="82" t="s">
        <v>109</v>
      </c>
      <c r="E48" s="83">
        <v>1.51</v>
      </c>
      <c r="F48" s="83">
        <v>0.35</v>
      </c>
      <c r="G48" s="83">
        <v>0.8</v>
      </c>
      <c r="H48" s="83">
        <v>0.5</v>
      </c>
      <c r="I48" s="83">
        <v>0.6</v>
      </c>
      <c r="J48" s="83">
        <v>0.12</v>
      </c>
      <c r="K48" s="83">
        <v>0.2</v>
      </c>
      <c r="L48" s="84" t="s">
        <v>109</v>
      </c>
      <c r="M48" s="762"/>
      <c r="N48" s="762"/>
      <c r="O48" s="762"/>
      <c r="P48" s="762"/>
      <c r="Q48" s="762"/>
      <c r="R48" s="762"/>
      <c r="S48" s="762"/>
    </row>
    <row r="49" spans="1:19" s="714" customFormat="1" ht="15" customHeight="1" x14ac:dyDescent="0.25">
      <c r="A49" s="815"/>
      <c r="B49" s="85" t="s">
        <v>110</v>
      </c>
      <c r="C49" s="86">
        <v>86</v>
      </c>
      <c r="D49" s="87" t="s">
        <v>109</v>
      </c>
      <c r="E49" s="88">
        <v>0.5</v>
      </c>
      <c r="F49" s="88">
        <v>0.13</v>
      </c>
      <c r="G49" s="88">
        <v>0.3</v>
      </c>
      <c r="H49" s="88">
        <v>1.41</v>
      </c>
      <c r="I49" s="88">
        <v>1.7</v>
      </c>
      <c r="J49" s="88">
        <v>0.12</v>
      </c>
      <c r="K49" s="88">
        <v>0.2</v>
      </c>
      <c r="L49" s="89"/>
      <c r="M49" s="762"/>
      <c r="N49" s="762"/>
      <c r="O49" s="762"/>
      <c r="P49" s="762"/>
      <c r="Q49" s="762"/>
      <c r="R49" s="762"/>
      <c r="S49" s="762"/>
    </row>
    <row r="50" spans="1:19" s="714" customFormat="1" ht="15" customHeight="1" x14ac:dyDescent="0.25">
      <c r="A50" s="816"/>
      <c r="B50" s="90" t="s">
        <v>111</v>
      </c>
      <c r="C50" s="91" t="s">
        <v>109</v>
      </c>
      <c r="D50" s="92">
        <v>0.7</v>
      </c>
      <c r="E50" s="93">
        <v>1.86</v>
      </c>
      <c r="F50" s="93">
        <v>0.44</v>
      </c>
      <c r="G50" s="93">
        <v>1.01</v>
      </c>
      <c r="H50" s="93">
        <v>1.49</v>
      </c>
      <c r="I50" s="93">
        <v>1.79</v>
      </c>
      <c r="J50" s="756">
        <v>0.2</v>
      </c>
      <c r="K50" s="93">
        <v>0.34</v>
      </c>
      <c r="L50" s="110"/>
      <c r="M50" s="762"/>
      <c r="N50" s="762"/>
      <c r="O50" s="762"/>
      <c r="P50" s="762"/>
      <c r="Q50" s="762"/>
      <c r="R50" s="762"/>
      <c r="S50" s="762"/>
    </row>
    <row r="51" spans="1:19" s="714" customFormat="1" ht="15" customHeight="1" x14ac:dyDescent="0.25">
      <c r="A51" s="818" t="s">
        <v>121</v>
      </c>
      <c r="B51" s="95" t="s">
        <v>112</v>
      </c>
      <c r="C51" s="96">
        <v>86</v>
      </c>
      <c r="D51" s="97" t="s">
        <v>109</v>
      </c>
      <c r="E51" s="98">
        <v>1.65</v>
      </c>
      <c r="F51" s="98">
        <v>0.35</v>
      </c>
      <c r="G51" s="98">
        <v>0.8</v>
      </c>
      <c r="H51" s="98">
        <v>0.5</v>
      </c>
      <c r="I51" s="98">
        <v>0.6</v>
      </c>
      <c r="J51" s="98">
        <v>0.12</v>
      </c>
      <c r="K51" s="98">
        <v>0.2</v>
      </c>
      <c r="L51" s="99" t="s">
        <v>109</v>
      </c>
    </row>
    <row r="52" spans="1:19" s="714" customFormat="1" ht="15" customHeight="1" x14ac:dyDescent="0.25">
      <c r="A52" s="815"/>
      <c r="B52" s="100" t="s">
        <v>110</v>
      </c>
      <c r="C52" s="101">
        <v>86</v>
      </c>
      <c r="D52" s="102" t="s">
        <v>109</v>
      </c>
      <c r="E52" s="103">
        <v>0.5</v>
      </c>
      <c r="F52" s="103">
        <v>0.13</v>
      </c>
      <c r="G52" s="103">
        <v>0.3</v>
      </c>
      <c r="H52" s="103">
        <v>1.41</v>
      </c>
      <c r="I52" s="103">
        <v>1.7</v>
      </c>
      <c r="J52" s="103">
        <v>0.12</v>
      </c>
      <c r="K52" s="103">
        <v>0.2</v>
      </c>
      <c r="L52" s="104"/>
    </row>
    <row r="53" spans="1:19" s="714" customFormat="1" ht="15" customHeight="1" x14ac:dyDescent="0.25">
      <c r="A53" s="815"/>
      <c r="B53" s="100" t="s">
        <v>111</v>
      </c>
      <c r="C53" s="101" t="s">
        <v>109</v>
      </c>
      <c r="D53" s="102">
        <v>0.8</v>
      </c>
      <c r="E53" s="103">
        <v>2.0499999999999998</v>
      </c>
      <c r="F53" s="112">
        <v>0.46</v>
      </c>
      <c r="G53" s="103">
        <v>1.04</v>
      </c>
      <c r="H53" s="763">
        <v>1.63</v>
      </c>
      <c r="I53" s="103">
        <v>1.96</v>
      </c>
      <c r="J53" s="103">
        <v>0.22</v>
      </c>
      <c r="K53" s="103">
        <v>0.36</v>
      </c>
      <c r="L53" s="109"/>
      <c r="M53" s="762"/>
      <c r="N53" s="762"/>
      <c r="O53" s="762"/>
      <c r="P53" s="762"/>
      <c r="Q53" s="762"/>
      <c r="R53" s="762"/>
      <c r="S53" s="762"/>
    </row>
    <row r="54" spans="1:19" s="714" customFormat="1" ht="15" customHeight="1" x14ac:dyDescent="0.25">
      <c r="A54" s="815"/>
      <c r="B54" s="80" t="s">
        <v>113</v>
      </c>
      <c r="C54" s="81">
        <v>86</v>
      </c>
      <c r="D54" s="82" t="s">
        <v>109</v>
      </c>
      <c r="E54" s="83">
        <v>1.79</v>
      </c>
      <c r="F54" s="83">
        <v>0.35</v>
      </c>
      <c r="G54" s="83">
        <v>0.8</v>
      </c>
      <c r="H54" s="83">
        <v>0.5</v>
      </c>
      <c r="I54" s="83">
        <v>0.6</v>
      </c>
      <c r="J54" s="83">
        <v>0.12</v>
      </c>
      <c r="K54" s="83">
        <v>0.2</v>
      </c>
      <c r="L54" s="84" t="s">
        <v>109</v>
      </c>
    </row>
    <row r="55" spans="1:19" s="714" customFormat="1" ht="15" customHeight="1" x14ac:dyDescent="0.25">
      <c r="A55" s="815"/>
      <c r="B55" s="85" t="s">
        <v>110</v>
      </c>
      <c r="C55" s="86">
        <v>86</v>
      </c>
      <c r="D55" s="87" t="s">
        <v>109</v>
      </c>
      <c r="E55" s="88">
        <v>0.5</v>
      </c>
      <c r="F55" s="88">
        <v>0.13</v>
      </c>
      <c r="G55" s="88">
        <v>0.3</v>
      </c>
      <c r="H55" s="88">
        <v>1.41</v>
      </c>
      <c r="I55" s="88">
        <v>1.7</v>
      </c>
      <c r="J55" s="88">
        <v>0.12</v>
      </c>
      <c r="K55" s="88">
        <v>0.2</v>
      </c>
      <c r="L55" s="89"/>
    </row>
    <row r="56" spans="1:19" s="714" customFormat="1" ht="15" customHeight="1" x14ac:dyDescent="0.25">
      <c r="A56" s="816"/>
      <c r="B56" s="90" t="s">
        <v>111</v>
      </c>
      <c r="C56" s="91" t="s">
        <v>109</v>
      </c>
      <c r="D56" s="92">
        <v>0.8</v>
      </c>
      <c r="E56" s="93">
        <v>2.19</v>
      </c>
      <c r="F56" s="117">
        <v>0.46</v>
      </c>
      <c r="G56" s="93">
        <v>1.04</v>
      </c>
      <c r="H56" s="93">
        <v>1.63</v>
      </c>
      <c r="I56" s="93">
        <v>1.96</v>
      </c>
      <c r="J56" s="93">
        <v>0.22</v>
      </c>
      <c r="K56" s="93">
        <v>0.36</v>
      </c>
      <c r="L56" s="110"/>
      <c r="M56" s="762"/>
      <c r="N56" s="762"/>
      <c r="O56" s="762"/>
      <c r="P56" s="762"/>
      <c r="Q56" s="762"/>
      <c r="R56" s="762"/>
      <c r="S56" s="762"/>
    </row>
    <row r="57" spans="1:19" s="714" customFormat="1" ht="15" customHeight="1" x14ac:dyDescent="0.25">
      <c r="A57" s="797" t="s">
        <v>122</v>
      </c>
      <c r="B57" s="95" t="s">
        <v>108</v>
      </c>
      <c r="C57" s="96">
        <v>86</v>
      </c>
      <c r="D57" s="97" t="s">
        <v>109</v>
      </c>
      <c r="E57" s="98">
        <v>1.51</v>
      </c>
      <c r="F57" s="98">
        <v>0.35</v>
      </c>
      <c r="G57" s="98">
        <v>0.8</v>
      </c>
      <c r="H57" s="98">
        <v>0.5</v>
      </c>
      <c r="I57" s="98">
        <v>0.6</v>
      </c>
      <c r="J57" s="98">
        <v>0.12</v>
      </c>
      <c r="K57" s="98">
        <v>0.2</v>
      </c>
      <c r="L57" s="99" t="s">
        <v>109</v>
      </c>
    </row>
    <row r="58" spans="1:19" s="714" customFormat="1" ht="15" customHeight="1" x14ac:dyDescent="0.25">
      <c r="A58" s="798"/>
      <c r="B58" s="100" t="s">
        <v>110</v>
      </c>
      <c r="C58" s="101">
        <v>86</v>
      </c>
      <c r="D58" s="102" t="s">
        <v>109</v>
      </c>
      <c r="E58" s="103">
        <v>0.5</v>
      </c>
      <c r="F58" s="103">
        <v>0.13</v>
      </c>
      <c r="G58" s="103">
        <v>0.3</v>
      </c>
      <c r="H58" s="103">
        <v>1.66</v>
      </c>
      <c r="I58" s="103">
        <v>2</v>
      </c>
      <c r="J58" s="103">
        <v>0.12</v>
      </c>
      <c r="K58" s="103">
        <v>0.2</v>
      </c>
      <c r="L58" s="104"/>
    </row>
    <row r="59" spans="1:19" s="714" customFormat="1" ht="15" customHeight="1" x14ac:dyDescent="0.25">
      <c r="A59" s="798"/>
      <c r="B59" s="105" t="s">
        <v>111</v>
      </c>
      <c r="C59" s="106" t="s">
        <v>109</v>
      </c>
      <c r="D59" s="107">
        <v>0.9</v>
      </c>
      <c r="E59" s="108">
        <v>1.96</v>
      </c>
      <c r="F59" s="108">
        <v>0.47</v>
      </c>
      <c r="G59" s="108">
        <v>1.07</v>
      </c>
      <c r="H59" s="108">
        <v>1.99</v>
      </c>
      <c r="I59" s="108">
        <v>2.4</v>
      </c>
      <c r="J59" s="108">
        <v>0.23</v>
      </c>
      <c r="K59" s="108">
        <v>0.38</v>
      </c>
      <c r="L59" s="109"/>
      <c r="M59" s="762"/>
      <c r="N59" s="762"/>
      <c r="O59" s="762"/>
      <c r="P59" s="762"/>
      <c r="Q59" s="762"/>
      <c r="R59" s="762"/>
      <c r="S59" s="762"/>
    </row>
    <row r="60" spans="1:19" s="714" customFormat="1" ht="15" customHeight="1" x14ac:dyDescent="0.25">
      <c r="A60" s="798"/>
      <c r="B60" s="80" t="s">
        <v>112</v>
      </c>
      <c r="C60" s="81">
        <v>86</v>
      </c>
      <c r="D60" s="82" t="s">
        <v>109</v>
      </c>
      <c r="E60" s="83">
        <v>1.65</v>
      </c>
      <c r="F60" s="83">
        <v>0.35</v>
      </c>
      <c r="G60" s="83">
        <v>0.8</v>
      </c>
      <c r="H60" s="83">
        <v>0.5</v>
      </c>
      <c r="I60" s="83">
        <v>0.6</v>
      </c>
      <c r="J60" s="83">
        <v>0.12</v>
      </c>
      <c r="K60" s="83">
        <v>0.2</v>
      </c>
      <c r="L60" s="84" t="s">
        <v>109</v>
      </c>
    </row>
    <row r="61" spans="1:19" s="714" customFormat="1" ht="15" customHeight="1" x14ac:dyDescent="0.25">
      <c r="A61" s="798"/>
      <c r="B61" s="85" t="s">
        <v>110</v>
      </c>
      <c r="C61" s="86">
        <v>86</v>
      </c>
      <c r="D61" s="87" t="s">
        <v>109</v>
      </c>
      <c r="E61" s="88">
        <v>0.5</v>
      </c>
      <c r="F61" s="88">
        <v>0.13</v>
      </c>
      <c r="G61" s="88">
        <v>0.3</v>
      </c>
      <c r="H61" s="88">
        <v>1.66</v>
      </c>
      <c r="I61" s="88">
        <v>2</v>
      </c>
      <c r="J61" s="88">
        <v>0.12</v>
      </c>
      <c r="K61" s="88">
        <v>0.2</v>
      </c>
      <c r="L61" s="89"/>
    </row>
    <row r="62" spans="1:19" s="714" customFormat="1" ht="15" customHeight="1" x14ac:dyDescent="0.25">
      <c r="A62" s="799"/>
      <c r="B62" s="90" t="s">
        <v>111</v>
      </c>
      <c r="C62" s="91" t="s">
        <v>109</v>
      </c>
      <c r="D62" s="92">
        <v>0.9</v>
      </c>
      <c r="E62" s="93">
        <v>2.1</v>
      </c>
      <c r="F62" s="93">
        <v>0.47</v>
      </c>
      <c r="G62" s="93">
        <v>1.07</v>
      </c>
      <c r="H62" s="93">
        <v>1.99</v>
      </c>
      <c r="I62" s="93">
        <v>2.4</v>
      </c>
      <c r="J62" s="93">
        <v>0.23</v>
      </c>
      <c r="K62" s="93">
        <v>0.38</v>
      </c>
      <c r="L62" s="94"/>
      <c r="M62" s="762"/>
      <c r="N62" s="762"/>
      <c r="O62" s="762"/>
      <c r="P62" s="762"/>
      <c r="Q62" s="762"/>
      <c r="R62" s="762"/>
      <c r="S62" s="762"/>
    </row>
    <row r="63" spans="1:19" s="714" customFormat="1" ht="15" customHeight="1" x14ac:dyDescent="0.25">
      <c r="A63" s="797" t="s">
        <v>123</v>
      </c>
      <c r="B63" s="95" t="s">
        <v>108</v>
      </c>
      <c r="C63" s="96">
        <v>86</v>
      </c>
      <c r="D63" s="97" t="s">
        <v>109</v>
      </c>
      <c r="E63" s="98">
        <v>1.51</v>
      </c>
      <c r="F63" s="98">
        <v>0.35</v>
      </c>
      <c r="G63" s="98">
        <v>0.8</v>
      </c>
      <c r="H63" s="98">
        <v>0.5</v>
      </c>
      <c r="I63" s="98">
        <v>0.6</v>
      </c>
      <c r="J63" s="98">
        <v>0.12</v>
      </c>
      <c r="K63" s="98">
        <v>0.2</v>
      </c>
      <c r="L63" s="99" t="s">
        <v>109</v>
      </c>
    </row>
    <row r="64" spans="1:19" s="714" customFormat="1" ht="15" customHeight="1" x14ac:dyDescent="0.25">
      <c r="A64" s="798"/>
      <c r="B64" s="100" t="s">
        <v>110</v>
      </c>
      <c r="C64" s="101">
        <v>86</v>
      </c>
      <c r="D64" s="102" t="s">
        <v>109</v>
      </c>
      <c r="E64" s="103">
        <v>0.5</v>
      </c>
      <c r="F64" s="103">
        <v>0.13</v>
      </c>
      <c r="G64" s="103">
        <v>0.3</v>
      </c>
      <c r="H64" s="103">
        <v>1.66</v>
      </c>
      <c r="I64" s="103">
        <v>2</v>
      </c>
      <c r="J64" s="103">
        <v>0.12</v>
      </c>
      <c r="K64" s="103">
        <v>0.2</v>
      </c>
      <c r="L64" s="104"/>
    </row>
    <row r="65" spans="1:19" s="714" customFormat="1" ht="15" customHeight="1" x14ac:dyDescent="0.25">
      <c r="A65" s="799"/>
      <c r="B65" s="105" t="s">
        <v>111</v>
      </c>
      <c r="C65" s="106" t="s">
        <v>109</v>
      </c>
      <c r="D65" s="107">
        <v>0.9</v>
      </c>
      <c r="E65" s="108">
        <v>1.96</v>
      </c>
      <c r="F65" s="108">
        <v>0.47</v>
      </c>
      <c r="G65" s="108">
        <v>1.07</v>
      </c>
      <c r="H65" s="108">
        <v>1.99</v>
      </c>
      <c r="I65" s="108">
        <v>2.4</v>
      </c>
      <c r="J65" s="108">
        <v>0.23</v>
      </c>
      <c r="K65" s="108">
        <v>0.38</v>
      </c>
      <c r="L65" s="109"/>
      <c r="M65" s="762"/>
      <c r="N65" s="762"/>
      <c r="O65" s="762"/>
      <c r="P65" s="762"/>
      <c r="Q65" s="762"/>
      <c r="R65" s="762"/>
      <c r="S65" s="762"/>
    </row>
    <row r="66" spans="1:19" s="714" customFormat="1" ht="15" customHeight="1" x14ac:dyDescent="0.25">
      <c r="A66" s="800" t="s">
        <v>124</v>
      </c>
      <c r="B66" s="80" t="s">
        <v>112</v>
      </c>
      <c r="C66" s="81">
        <v>86</v>
      </c>
      <c r="D66" s="82" t="s">
        <v>109</v>
      </c>
      <c r="E66" s="83">
        <v>1.65</v>
      </c>
      <c r="F66" s="83">
        <v>0.35</v>
      </c>
      <c r="G66" s="83">
        <v>0.8</v>
      </c>
      <c r="H66" s="83">
        <v>0.5</v>
      </c>
      <c r="I66" s="83">
        <v>0.6</v>
      </c>
      <c r="J66" s="83">
        <v>0.12</v>
      </c>
      <c r="K66" s="83">
        <v>0.2</v>
      </c>
      <c r="L66" s="84" t="s">
        <v>109</v>
      </c>
    </row>
    <row r="67" spans="1:19" s="714" customFormat="1" ht="15" customHeight="1" x14ac:dyDescent="0.25">
      <c r="A67" s="801"/>
      <c r="B67" s="85" t="s">
        <v>110</v>
      </c>
      <c r="C67" s="86">
        <v>86</v>
      </c>
      <c r="D67" s="87" t="s">
        <v>109</v>
      </c>
      <c r="E67" s="88">
        <v>0.5</v>
      </c>
      <c r="F67" s="88">
        <v>0.13</v>
      </c>
      <c r="G67" s="88">
        <v>0.3</v>
      </c>
      <c r="H67" s="88">
        <v>1.41</v>
      </c>
      <c r="I67" s="88">
        <v>1.7</v>
      </c>
      <c r="J67" s="88">
        <v>0.12</v>
      </c>
      <c r="K67" s="88">
        <v>0.2</v>
      </c>
      <c r="L67" s="89"/>
    </row>
    <row r="68" spans="1:19" s="714" customFormat="1" ht="15" customHeight="1" x14ac:dyDescent="0.25">
      <c r="A68" s="801"/>
      <c r="B68" s="90" t="s">
        <v>111</v>
      </c>
      <c r="C68" s="91" t="s">
        <v>109</v>
      </c>
      <c r="D68" s="92">
        <v>0.9</v>
      </c>
      <c r="E68" s="93">
        <v>2.1</v>
      </c>
      <c r="F68" s="93">
        <v>0.47</v>
      </c>
      <c r="G68" s="93">
        <v>1.07</v>
      </c>
      <c r="H68" s="93">
        <v>1.77</v>
      </c>
      <c r="I68" s="93">
        <v>2.13</v>
      </c>
      <c r="J68" s="93">
        <v>0.23</v>
      </c>
      <c r="K68" s="93">
        <v>0.38</v>
      </c>
      <c r="L68" s="94"/>
      <c r="M68" s="762"/>
      <c r="N68" s="762"/>
      <c r="O68" s="762"/>
      <c r="P68" s="762"/>
      <c r="Q68" s="762"/>
      <c r="R68" s="762"/>
      <c r="S68" s="762"/>
    </row>
    <row r="69" spans="1:19" s="714" customFormat="1" ht="15" customHeight="1" x14ac:dyDescent="0.25">
      <c r="A69" s="801"/>
      <c r="B69" s="95" t="s">
        <v>113</v>
      </c>
      <c r="C69" s="96">
        <v>86</v>
      </c>
      <c r="D69" s="97" t="s">
        <v>109</v>
      </c>
      <c r="E69" s="98">
        <v>1.79</v>
      </c>
      <c r="F69" s="98">
        <v>0.35</v>
      </c>
      <c r="G69" s="98">
        <v>0.8</v>
      </c>
      <c r="H69" s="98">
        <v>0.5</v>
      </c>
      <c r="I69" s="98">
        <v>0.6</v>
      </c>
      <c r="J69" s="98">
        <v>0.12</v>
      </c>
      <c r="K69" s="98">
        <v>0.2</v>
      </c>
      <c r="L69" s="99" t="s">
        <v>109</v>
      </c>
    </row>
    <row r="70" spans="1:19" s="714" customFormat="1" ht="15" customHeight="1" x14ac:dyDescent="0.25">
      <c r="A70" s="801"/>
      <c r="B70" s="100" t="s">
        <v>110</v>
      </c>
      <c r="C70" s="101">
        <v>86</v>
      </c>
      <c r="D70" s="102" t="s">
        <v>109</v>
      </c>
      <c r="E70" s="103">
        <v>0.5</v>
      </c>
      <c r="F70" s="103">
        <v>0.13</v>
      </c>
      <c r="G70" s="103">
        <v>0.3</v>
      </c>
      <c r="H70" s="103">
        <v>1.41</v>
      </c>
      <c r="I70" s="103">
        <v>1.7</v>
      </c>
      <c r="J70" s="103">
        <v>0.12</v>
      </c>
      <c r="K70" s="103">
        <v>0.2</v>
      </c>
      <c r="L70" s="104"/>
    </row>
    <row r="71" spans="1:19" s="714" customFormat="1" ht="15" customHeight="1" x14ac:dyDescent="0.25">
      <c r="A71" s="802"/>
      <c r="B71" s="105" t="s">
        <v>111</v>
      </c>
      <c r="C71" s="106" t="s">
        <v>109</v>
      </c>
      <c r="D71" s="107">
        <v>0.9</v>
      </c>
      <c r="E71" s="108">
        <v>2.2400000000000002</v>
      </c>
      <c r="F71" s="108">
        <v>0.47</v>
      </c>
      <c r="G71" s="108">
        <v>1.07</v>
      </c>
      <c r="H71" s="108">
        <v>1.77</v>
      </c>
      <c r="I71" s="108">
        <v>2.13</v>
      </c>
      <c r="J71" s="108">
        <v>0.23</v>
      </c>
      <c r="K71" s="108">
        <v>0.38</v>
      </c>
      <c r="L71" s="109"/>
      <c r="M71" s="762"/>
      <c r="N71" s="762"/>
      <c r="O71" s="762"/>
      <c r="P71" s="762"/>
      <c r="Q71" s="762"/>
      <c r="R71" s="762"/>
      <c r="S71" s="762"/>
    </row>
    <row r="72" spans="1:19" s="714" customFormat="1" ht="15" customHeight="1" x14ac:dyDescent="0.25">
      <c r="A72" s="797" t="s">
        <v>125</v>
      </c>
      <c r="B72" s="80" t="s">
        <v>112</v>
      </c>
      <c r="C72" s="81">
        <v>86</v>
      </c>
      <c r="D72" s="82" t="s">
        <v>109</v>
      </c>
      <c r="E72" s="83">
        <v>1.65</v>
      </c>
      <c r="F72" s="83">
        <v>0.35</v>
      </c>
      <c r="G72" s="83">
        <v>0.8</v>
      </c>
      <c r="H72" s="83">
        <v>0.5</v>
      </c>
      <c r="I72" s="83">
        <v>0.6</v>
      </c>
      <c r="J72" s="83">
        <v>0.12</v>
      </c>
      <c r="K72" s="83">
        <v>0.2</v>
      </c>
      <c r="L72" s="84" t="s">
        <v>109</v>
      </c>
    </row>
    <row r="73" spans="1:19" s="714" customFormat="1" ht="15" customHeight="1" x14ac:dyDescent="0.25">
      <c r="A73" s="803"/>
      <c r="B73" s="85" t="s">
        <v>110</v>
      </c>
      <c r="C73" s="86">
        <v>86</v>
      </c>
      <c r="D73" s="87" t="s">
        <v>109</v>
      </c>
      <c r="E73" s="88">
        <v>0.5</v>
      </c>
      <c r="F73" s="88">
        <v>0.13</v>
      </c>
      <c r="G73" s="88">
        <v>0.3</v>
      </c>
      <c r="H73" s="88">
        <v>1.41</v>
      </c>
      <c r="I73" s="88">
        <v>1.7</v>
      </c>
      <c r="J73" s="88">
        <v>0.12</v>
      </c>
      <c r="K73" s="88">
        <v>0.2</v>
      </c>
      <c r="L73" s="89"/>
    </row>
    <row r="74" spans="1:19" s="714" customFormat="1" ht="15" customHeight="1" x14ac:dyDescent="0.25">
      <c r="A74" s="804"/>
      <c r="B74" s="90" t="s">
        <v>111</v>
      </c>
      <c r="C74" s="91" t="s">
        <v>109</v>
      </c>
      <c r="D74" s="92">
        <v>0.9</v>
      </c>
      <c r="E74" s="93">
        <v>2.1</v>
      </c>
      <c r="F74" s="93">
        <v>0.47</v>
      </c>
      <c r="G74" s="93">
        <v>1.07</v>
      </c>
      <c r="H74" s="93">
        <v>1.77</v>
      </c>
      <c r="I74" s="93">
        <v>2.13</v>
      </c>
      <c r="J74" s="93">
        <v>0.23</v>
      </c>
      <c r="K74" s="93">
        <v>0.38</v>
      </c>
      <c r="L74" s="94"/>
      <c r="M74" s="762"/>
      <c r="N74" s="762"/>
      <c r="O74" s="762"/>
      <c r="P74" s="762"/>
      <c r="Q74" s="762"/>
      <c r="R74" s="762"/>
      <c r="S74" s="762"/>
    </row>
    <row r="75" spans="1:19" s="714" customFormat="1" ht="15" customHeight="1" x14ac:dyDescent="0.25">
      <c r="A75" s="800" t="s">
        <v>126</v>
      </c>
      <c r="B75" s="95" t="s">
        <v>108</v>
      </c>
      <c r="C75" s="96">
        <v>86</v>
      </c>
      <c r="D75" s="97" t="s">
        <v>109</v>
      </c>
      <c r="E75" s="98">
        <v>1.51</v>
      </c>
      <c r="F75" s="98">
        <v>0.35</v>
      </c>
      <c r="G75" s="98">
        <v>0.8</v>
      </c>
      <c r="H75" s="98">
        <v>0.5</v>
      </c>
      <c r="I75" s="98">
        <v>0.6</v>
      </c>
      <c r="J75" s="98">
        <v>0.12</v>
      </c>
      <c r="K75" s="98">
        <v>0.2</v>
      </c>
      <c r="L75" s="99" t="s">
        <v>109</v>
      </c>
    </row>
    <row r="76" spans="1:19" s="714" customFormat="1" ht="15" customHeight="1" x14ac:dyDescent="0.25">
      <c r="A76" s="805"/>
      <c r="B76" s="100" t="s">
        <v>110</v>
      </c>
      <c r="C76" s="101">
        <v>86</v>
      </c>
      <c r="D76" s="102" t="s">
        <v>109</v>
      </c>
      <c r="E76" s="103">
        <v>0.5</v>
      </c>
      <c r="F76" s="103">
        <v>0.13</v>
      </c>
      <c r="G76" s="103">
        <v>0.3</v>
      </c>
      <c r="H76" s="103">
        <v>1.41</v>
      </c>
      <c r="I76" s="103">
        <v>1.7</v>
      </c>
      <c r="J76" s="103">
        <v>0.06</v>
      </c>
      <c r="K76" s="103">
        <v>0.1</v>
      </c>
      <c r="L76" s="104"/>
    </row>
    <row r="77" spans="1:19" s="714" customFormat="1" ht="15" customHeight="1" x14ac:dyDescent="0.25">
      <c r="A77" s="805"/>
      <c r="B77" s="105" t="s">
        <v>111</v>
      </c>
      <c r="C77" s="106" t="s">
        <v>109</v>
      </c>
      <c r="D77" s="107">
        <v>1.1000000000000001</v>
      </c>
      <c r="E77" s="108">
        <v>2.06</v>
      </c>
      <c r="F77" s="108">
        <v>0.49</v>
      </c>
      <c r="G77" s="108">
        <v>1.1299999999999999</v>
      </c>
      <c r="H77" s="108">
        <v>2.0499999999999998</v>
      </c>
      <c r="I77" s="108">
        <v>2.4700000000000002</v>
      </c>
      <c r="J77" s="108">
        <v>0.19</v>
      </c>
      <c r="K77" s="108">
        <v>0.31</v>
      </c>
      <c r="L77" s="109"/>
      <c r="M77" s="762"/>
      <c r="N77" s="762"/>
      <c r="O77" s="762"/>
      <c r="P77" s="762"/>
      <c r="Q77" s="762"/>
      <c r="R77" s="762"/>
      <c r="S77" s="762"/>
    </row>
    <row r="78" spans="1:19" s="714" customFormat="1" ht="15" customHeight="1" x14ac:dyDescent="0.25">
      <c r="A78" s="805"/>
      <c r="B78" s="80" t="s">
        <v>112</v>
      </c>
      <c r="C78" s="81">
        <v>86</v>
      </c>
      <c r="D78" s="82" t="s">
        <v>109</v>
      </c>
      <c r="E78" s="83">
        <v>1.65</v>
      </c>
      <c r="F78" s="83">
        <v>0.35</v>
      </c>
      <c r="G78" s="83">
        <v>0.8</v>
      </c>
      <c r="H78" s="83">
        <v>0.5</v>
      </c>
      <c r="I78" s="83">
        <v>0.6</v>
      </c>
      <c r="J78" s="83">
        <v>0.12</v>
      </c>
      <c r="K78" s="83">
        <v>0.2</v>
      </c>
      <c r="L78" s="84" t="s">
        <v>109</v>
      </c>
    </row>
    <row r="79" spans="1:19" s="714" customFormat="1" ht="15" customHeight="1" x14ac:dyDescent="0.25">
      <c r="A79" s="805"/>
      <c r="B79" s="85" t="s">
        <v>110</v>
      </c>
      <c r="C79" s="86">
        <v>86</v>
      </c>
      <c r="D79" s="87" t="s">
        <v>109</v>
      </c>
      <c r="E79" s="88">
        <v>0.5</v>
      </c>
      <c r="F79" s="88">
        <v>0.13</v>
      </c>
      <c r="G79" s="88">
        <v>0.3</v>
      </c>
      <c r="H79" s="88">
        <v>1.41</v>
      </c>
      <c r="I79" s="88">
        <v>1.7</v>
      </c>
      <c r="J79" s="88">
        <v>0.06</v>
      </c>
      <c r="K79" s="88">
        <v>0.1</v>
      </c>
      <c r="L79" s="89"/>
    </row>
    <row r="80" spans="1:19" s="714" customFormat="1" ht="15" customHeight="1" x14ac:dyDescent="0.25">
      <c r="A80" s="806"/>
      <c r="B80" s="90" t="s">
        <v>111</v>
      </c>
      <c r="C80" s="91" t="s">
        <v>109</v>
      </c>
      <c r="D80" s="92">
        <v>1.1000000000000001</v>
      </c>
      <c r="E80" s="93">
        <v>2.2000000000000002</v>
      </c>
      <c r="F80" s="93">
        <v>0.49</v>
      </c>
      <c r="G80" s="93">
        <v>1.1299999999999999</v>
      </c>
      <c r="H80" s="93">
        <v>2.0499999999999998</v>
      </c>
      <c r="I80" s="93">
        <v>2.4700000000000002</v>
      </c>
      <c r="J80" s="93">
        <v>0.19</v>
      </c>
      <c r="K80" s="93">
        <v>0.31</v>
      </c>
      <c r="L80" s="94"/>
      <c r="M80" s="762"/>
      <c r="N80" s="762"/>
      <c r="O80" s="762"/>
      <c r="P80" s="762"/>
      <c r="Q80" s="762"/>
      <c r="R80" s="762"/>
      <c r="S80" s="762"/>
    </row>
    <row r="81" spans="1:19" s="714" customFormat="1" ht="15" customHeight="1" x14ac:dyDescent="0.25">
      <c r="A81" s="800" t="s">
        <v>127</v>
      </c>
      <c r="B81" s="95" t="s">
        <v>108</v>
      </c>
      <c r="C81" s="96">
        <v>86</v>
      </c>
      <c r="D81" s="97" t="s">
        <v>109</v>
      </c>
      <c r="E81" s="98">
        <v>1.51</v>
      </c>
      <c r="F81" s="98">
        <v>0.35</v>
      </c>
      <c r="G81" s="98">
        <v>0.8</v>
      </c>
      <c r="H81" s="98">
        <v>0.5</v>
      </c>
      <c r="I81" s="98">
        <v>0.6</v>
      </c>
      <c r="J81" s="98">
        <v>0.12</v>
      </c>
      <c r="K81" s="98">
        <v>0.2</v>
      </c>
      <c r="L81" s="99" t="s">
        <v>109</v>
      </c>
    </row>
    <row r="82" spans="1:19" s="714" customFormat="1" ht="15" customHeight="1" x14ac:dyDescent="0.25">
      <c r="A82" s="805"/>
      <c r="B82" s="100" t="s">
        <v>110</v>
      </c>
      <c r="C82" s="101">
        <v>86</v>
      </c>
      <c r="D82" s="102" t="s">
        <v>109</v>
      </c>
      <c r="E82" s="103">
        <v>0.5</v>
      </c>
      <c r="F82" s="103">
        <v>0.13</v>
      </c>
      <c r="G82" s="103">
        <v>0.3</v>
      </c>
      <c r="H82" s="103">
        <v>1.41</v>
      </c>
      <c r="I82" s="103">
        <v>1.7</v>
      </c>
      <c r="J82" s="103">
        <v>0.06</v>
      </c>
      <c r="K82" s="103">
        <v>0.1</v>
      </c>
      <c r="L82" s="104"/>
    </row>
    <row r="83" spans="1:19" s="714" customFormat="1" ht="15" customHeight="1" x14ac:dyDescent="0.25">
      <c r="A83" s="805"/>
      <c r="B83" s="105" t="s">
        <v>111</v>
      </c>
      <c r="C83" s="106" t="s">
        <v>109</v>
      </c>
      <c r="D83" s="107">
        <v>1.1000000000000001</v>
      </c>
      <c r="E83" s="108">
        <v>2.06</v>
      </c>
      <c r="F83" s="108">
        <v>0.49</v>
      </c>
      <c r="G83" s="108">
        <v>1.1299999999999999</v>
      </c>
      <c r="H83" s="108">
        <v>2.0499999999999998</v>
      </c>
      <c r="I83" s="108">
        <v>2.4700000000000002</v>
      </c>
      <c r="J83" s="108">
        <v>0.19</v>
      </c>
      <c r="K83" s="108">
        <v>0.31</v>
      </c>
      <c r="L83" s="109"/>
      <c r="M83" s="762"/>
      <c r="N83" s="762"/>
      <c r="O83" s="762"/>
      <c r="P83" s="762"/>
      <c r="Q83" s="762"/>
      <c r="R83" s="762"/>
      <c r="S83" s="762"/>
    </row>
    <row r="84" spans="1:19" s="714" customFormat="1" ht="15" customHeight="1" x14ac:dyDescent="0.25">
      <c r="A84" s="805"/>
      <c r="B84" s="80" t="s">
        <v>112</v>
      </c>
      <c r="C84" s="81">
        <v>86</v>
      </c>
      <c r="D84" s="82" t="s">
        <v>109</v>
      </c>
      <c r="E84" s="83">
        <v>1.65</v>
      </c>
      <c r="F84" s="83">
        <v>0.35</v>
      </c>
      <c r="G84" s="83">
        <v>0.8</v>
      </c>
      <c r="H84" s="83">
        <v>0.5</v>
      </c>
      <c r="I84" s="83">
        <v>0.6</v>
      </c>
      <c r="J84" s="83">
        <v>0.12</v>
      </c>
      <c r="K84" s="83">
        <v>0.2</v>
      </c>
      <c r="L84" s="84" t="s">
        <v>109</v>
      </c>
    </row>
    <row r="85" spans="1:19" s="714" customFormat="1" ht="15" customHeight="1" x14ac:dyDescent="0.25">
      <c r="A85" s="805"/>
      <c r="B85" s="85" t="s">
        <v>110</v>
      </c>
      <c r="C85" s="86">
        <v>86</v>
      </c>
      <c r="D85" s="87" t="s">
        <v>109</v>
      </c>
      <c r="E85" s="88">
        <v>0.5</v>
      </c>
      <c r="F85" s="88">
        <v>0.13</v>
      </c>
      <c r="G85" s="88">
        <v>0.3</v>
      </c>
      <c r="H85" s="88">
        <v>1.41</v>
      </c>
      <c r="I85" s="88">
        <v>1.7</v>
      </c>
      <c r="J85" s="88">
        <v>0.06</v>
      </c>
      <c r="K85" s="88">
        <v>0.1</v>
      </c>
      <c r="L85" s="89"/>
    </row>
    <row r="86" spans="1:19" s="714" customFormat="1" ht="15" customHeight="1" x14ac:dyDescent="0.25">
      <c r="A86" s="806"/>
      <c r="B86" s="90" t="s">
        <v>111</v>
      </c>
      <c r="C86" s="91" t="s">
        <v>109</v>
      </c>
      <c r="D86" s="92">
        <v>1.1000000000000001</v>
      </c>
      <c r="E86" s="756">
        <v>2.2000000000000002</v>
      </c>
      <c r="F86" s="93">
        <v>0.49</v>
      </c>
      <c r="G86" s="93">
        <v>1.1299999999999999</v>
      </c>
      <c r="H86" s="93">
        <v>2.0499999999999998</v>
      </c>
      <c r="I86" s="93">
        <v>2.4700000000000002</v>
      </c>
      <c r="J86" s="93">
        <v>0.19</v>
      </c>
      <c r="K86" s="93">
        <v>0.31</v>
      </c>
      <c r="L86" s="110"/>
      <c r="M86" s="762"/>
      <c r="N86" s="762"/>
      <c r="O86" s="762"/>
      <c r="P86" s="762"/>
      <c r="Q86" s="762"/>
      <c r="R86" s="762"/>
      <c r="S86" s="762"/>
    </row>
    <row r="87" spans="1:19" s="714" customFormat="1" ht="15" customHeight="1" x14ac:dyDescent="0.25">
      <c r="A87" s="810" t="s">
        <v>128</v>
      </c>
      <c r="B87" s="95" t="s">
        <v>112</v>
      </c>
      <c r="C87" s="96">
        <v>86</v>
      </c>
      <c r="D87" s="97" t="s">
        <v>109</v>
      </c>
      <c r="E87" s="98">
        <v>1.65</v>
      </c>
      <c r="F87" s="98">
        <v>0.35</v>
      </c>
      <c r="G87" s="98">
        <v>0.8</v>
      </c>
      <c r="H87" s="98">
        <v>0.34</v>
      </c>
      <c r="I87" s="98">
        <v>0.41</v>
      </c>
      <c r="J87" s="98">
        <v>0.08</v>
      </c>
      <c r="K87" s="98">
        <v>0.13</v>
      </c>
      <c r="L87" s="99" t="s">
        <v>109</v>
      </c>
    </row>
    <row r="88" spans="1:19" s="714" customFormat="1" ht="15" customHeight="1" x14ac:dyDescent="0.25">
      <c r="A88" s="823"/>
      <c r="B88" s="100" t="s">
        <v>110</v>
      </c>
      <c r="C88" s="101">
        <v>86</v>
      </c>
      <c r="D88" s="102" t="s">
        <v>109</v>
      </c>
      <c r="E88" s="103">
        <v>0.5</v>
      </c>
      <c r="F88" s="103">
        <v>0.13</v>
      </c>
      <c r="G88" s="103">
        <v>0.3</v>
      </c>
      <c r="H88" s="103">
        <v>1.1599999999999999</v>
      </c>
      <c r="I88" s="103">
        <v>1.4</v>
      </c>
      <c r="J88" s="103">
        <v>0.12</v>
      </c>
      <c r="K88" s="103">
        <v>0.2</v>
      </c>
      <c r="L88" s="104"/>
    </row>
    <row r="89" spans="1:19" s="714" customFormat="1" ht="15" customHeight="1" x14ac:dyDescent="0.25">
      <c r="A89" s="823"/>
      <c r="B89" s="105" t="s">
        <v>111</v>
      </c>
      <c r="C89" s="106" t="s">
        <v>109</v>
      </c>
      <c r="D89" s="107">
        <v>1</v>
      </c>
      <c r="E89" s="108">
        <v>2.15</v>
      </c>
      <c r="F89" s="108">
        <v>0.48</v>
      </c>
      <c r="G89" s="108">
        <v>1.1000000000000001</v>
      </c>
      <c r="H89" s="108">
        <v>1.5</v>
      </c>
      <c r="I89" s="108">
        <v>1.81</v>
      </c>
      <c r="J89" s="108">
        <v>0.2</v>
      </c>
      <c r="K89" s="108">
        <v>0.33</v>
      </c>
      <c r="L89" s="109"/>
      <c r="M89" s="762"/>
      <c r="N89" s="762"/>
      <c r="O89" s="762"/>
      <c r="P89" s="762"/>
      <c r="Q89" s="762"/>
      <c r="R89" s="762"/>
      <c r="S89" s="762"/>
    </row>
    <row r="90" spans="1:19" s="714" customFormat="1" ht="15" customHeight="1" x14ac:dyDescent="0.25">
      <c r="A90" s="823"/>
      <c r="B90" s="80" t="s">
        <v>113</v>
      </c>
      <c r="C90" s="81">
        <v>86</v>
      </c>
      <c r="D90" s="82" t="s">
        <v>109</v>
      </c>
      <c r="E90" s="83">
        <v>1.79</v>
      </c>
      <c r="F90" s="83">
        <v>0.35</v>
      </c>
      <c r="G90" s="83">
        <v>0.8</v>
      </c>
      <c r="H90" s="83">
        <v>0.34</v>
      </c>
      <c r="I90" s="83">
        <v>0.41</v>
      </c>
      <c r="J90" s="83">
        <v>0.08</v>
      </c>
      <c r="K90" s="83">
        <v>0.13</v>
      </c>
      <c r="L90" s="84" t="s">
        <v>109</v>
      </c>
    </row>
    <row r="91" spans="1:19" s="714" customFormat="1" ht="15" customHeight="1" x14ac:dyDescent="0.25">
      <c r="A91" s="823"/>
      <c r="B91" s="85" t="s">
        <v>110</v>
      </c>
      <c r="C91" s="86">
        <v>86</v>
      </c>
      <c r="D91" s="87" t="s">
        <v>109</v>
      </c>
      <c r="E91" s="88">
        <v>0.5</v>
      </c>
      <c r="F91" s="88">
        <v>0.13</v>
      </c>
      <c r="G91" s="88">
        <v>0.3</v>
      </c>
      <c r="H91" s="88">
        <v>1.1599999999999999</v>
      </c>
      <c r="I91" s="88">
        <v>1.4</v>
      </c>
      <c r="J91" s="88">
        <v>0.12</v>
      </c>
      <c r="K91" s="88">
        <v>0.2</v>
      </c>
      <c r="L91" s="89"/>
    </row>
    <row r="92" spans="1:19" s="714" customFormat="1" ht="15" customHeight="1" x14ac:dyDescent="0.25">
      <c r="A92" s="823"/>
      <c r="B92" s="90" t="s">
        <v>111</v>
      </c>
      <c r="C92" s="91" t="s">
        <v>109</v>
      </c>
      <c r="D92" s="92">
        <v>1</v>
      </c>
      <c r="E92" s="93">
        <v>2.29</v>
      </c>
      <c r="F92" s="93">
        <v>0.48</v>
      </c>
      <c r="G92" s="93">
        <v>1.1000000000000001</v>
      </c>
      <c r="H92" s="93">
        <v>1.5</v>
      </c>
      <c r="I92" s="93">
        <v>1.81</v>
      </c>
      <c r="J92" s="93">
        <v>0.2</v>
      </c>
      <c r="K92" s="93">
        <v>0.33</v>
      </c>
      <c r="L92" s="110"/>
      <c r="M92" s="762"/>
      <c r="N92" s="762"/>
      <c r="O92" s="762"/>
      <c r="P92" s="762"/>
      <c r="Q92" s="762"/>
      <c r="R92" s="762"/>
      <c r="S92" s="762"/>
    </row>
    <row r="93" spans="1:19" s="714" customFormat="1" ht="15" customHeight="1" x14ac:dyDescent="0.25">
      <c r="A93" s="823"/>
      <c r="B93" s="95" t="s">
        <v>114</v>
      </c>
      <c r="C93" s="96">
        <v>86</v>
      </c>
      <c r="D93" s="97" t="s">
        <v>109</v>
      </c>
      <c r="E93" s="98">
        <v>1.93</v>
      </c>
      <c r="F93" s="98">
        <v>0.35</v>
      </c>
      <c r="G93" s="98">
        <v>0.8</v>
      </c>
      <c r="H93" s="98">
        <v>0.34</v>
      </c>
      <c r="I93" s="98">
        <v>0.41</v>
      </c>
      <c r="J93" s="98">
        <v>0.08</v>
      </c>
      <c r="K93" s="98">
        <v>0.13</v>
      </c>
      <c r="L93" s="99" t="s">
        <v>109</v>
      </c>
    </row>
    <row r="94" spans="1:19" s="714" customFormat="1" ht="15" customHeight="1" x14ac:dyDescent="0.25">
      <c r="A94" s="823"/>
      <c r="B94" s="100" t="s">
        <v>110</v>
      </c>
      <c r="C94" s="101">
        <v>86</v>
      </c>
      <c r="D94" s="102" t="s">
        <v>109</v>
      </c>
      <c r="E94" s="103">
        <v>0.5</v>
      </c>
      <c r="F94" s="103">
        <v>0.13</v>
      </c>
      <c r="G94" s="103">
        <v>0.3</v>
      </c>
      <c r="H94" s="103">
        <v>1.1599999999999999</v>
      </c>
      <c r="I94" s="103">
        <v>1.4</v>
      </c>
      <c r="J94" s="103">
        <v>0.12</v>
      </c>
      <c r="K94" s="103">
        <v>0.2</v>
      </c>
      <c r="L94" s="104"/>
    </row>
    <row r="95" spans="1:19" s="714" customFormat="1" ht="15" customHeight="1" x14ac:dyDescent="0.25">
      <c r="A95" s="823"/>
      <c r="B95" s="105" t="s">
        <v>111</v>
      </c>
      <c r="C95" s="106" t="s">
        <v>109</v>
      </c>
      <c r="D95" s="107">
        <v>1</v>
      </c>
      <c r="E95" s="108">
        <v>2.4300000000000002</v>
      </c>
      <c r="F95" s="108">
        <v>0.48</v>
      </c>
      <c r="G95" s="108">
        <v>1.1000000000000001</v>
      </c>
      <c r="H95" s="108">
        <v>1.5</v>
      </c>
      <c r="I95" s="108">
        <v>1.81</v>
      </c>
      <c r="J95" s="108">
        <v>0.2</v>
      </c>
      <c r="K95" s="108">
        <v>0.33</v>
      </c>
      <c r="L95" s="111"/>
      <c r="M95" s="762"/>
      <c r="N95" s="762"/>
      <c r="O95" s="762"/>
      <c r="P95" s="762"/>
      <c r="Q95" s="762"/>
      <c r="R95" s="762"/>
      <c r="S95" s="762"/>
    </row>
    <row r="96" spans="1:19" s="714" customFormat="1" ht="15" customHeight="1" x14ac:dyDescent="0.25">
      <c r="A96" s="823"/>
      <c r="B96" s="80" t="s">
        <v>115</v>
      </c>
      <c r="C96" s="81">
        <v>86</v>
      </c>
      <c r="D96" s="82" t="s">
        <v>109</v>
      </c>
      <c r="E96" s="83">
        <v>2.06</v>
      </c>
      <c r="F96" s="83">
        <v>0.35</v>
      </c>
      <c r="G96" s="83">
        <v>0.8</v>
      </c>
      <c r="H96" s="83">
        <v>0.34</v>
      </c>
      <c r="I96" s="83">
        <v>0.41</v>
      </c>
      <c r="J96" s="83">
        <v>0.08</v>
      </c>
      <c r="K96" s="83">
        <v>0.13</v>
      </c>
      <c r="L96" s="84" t="s">
        <v>109</v>
      </c>
    </row>
    <row r="97" spans="1:19" s="714" customFormat="1" ht="15" customHeight="1" x14ac:dyDescent="0.25">
      <c r="A97" s="823"/>
      <c r="B97" s="85" t="s">
        <v>110</v>
      </c>
      <c r="C97" s="86">
        <v>86</v>
      </c>
      <c r="D97" s="87" t="s">
        <v>109</v>
      </c>
      <c r="E97" s="88">
        <v>0.5</v>
      </c>
      <c r="F97" s="88">
        <v>0.13</v>
      </c>
      <c r="G97" s="88">
        <v>0.3</v>
      </c>
      <c r="H97" s="88">
        <v>1.1599999999999999</v>
      </c>
      <c r="I97" s="88">
        <v>1.4</v>
      </c>
      <c r="J97" s="88">
        <v>0.12</v>
      </c>
      <c r="K97" s="88">
        <v>0.2</v>
      </c>
      <c r="L97" s="89"/>
    </row>
    <row r="98" spans="1:19" s="714" customFormat="1" ht="15" customHeight="1" x14ac:dyDescent="0.25">
      <c r="A98" s="824"/>
      <c r="B98" s="90" t="s">
        <v>111</v>
      </c>
      <c r="C98" s="91" t="s">
        <v>109</v>
      </c>
      <c r="D98" s="92">
        <v>1</v>
      </c>
      <c r="E98" s="93">
        <v>2.56</v>
      </c>
      <c r="F98" s="93">
        <v>0.48</v>
      </c>
      <c r="G98" s="93">
        <v>1.1000000000000001</v>
      </c>
      <c r="H98" s="93">
        <v>1.5</v>
      </c>
      <c r="I98" s="93">
        <v>1.81</v>
      </c>
      <c r="J98" s="93">
        <v>0.2</v>
      </c>
      <c r="K98" s="93">
        <v>0.33</v>
      </c>
      <c r="L98" s="110"/>
      <c r="M98" s="762"/>
      <c r="N98" s="762"/>
      <c r="O98" s="762"/>
      <c r="P98" s="762"/>
      <c r="Q98" s="762"/>
      <c r="R98" s="762"/>
      <c r="S98" s="762"/>
    </row>
    <row r="99" spans="1:19" s="714" customFormat="1" ht="15" customHeight="1" x14ac:dyDescent="0.25">
      <c r="A99" s="797" t="s">
        <v>129</v>
      </c>
      <c r="B99" s="95" t="s">
        <v>112</v>
      </c>
      <c r="C99" s="96">
        <v>86</v>
      </c>
      <c r="D99" s="97" t="s">
        <v>109</v>
      </c>
      <c r="E99" s="98">
        <v>1.81</v>
      </c>
      <c r="F99" s="98">
        <v>0.35</v>
      </c>
      <c r="G99" s="98">
        <v>0.8</v>
      </c>
      <c r="H99" s="98">
        <v>0.5</v>
      </c>
      <c r="I99" s="98">
        <v>0.6</v>
      </c>
      <c r="J99" s="98">
        <v>0.12</v>
      </c>
      <c r="K99" s="98">
        <v>0.2</v>
      </c>
      <c r="L99" s="99" t="s">
        <v>109</v>
      </c>
    </row>
    <row r="100" spans="1:19" s="714" customFormat="1" ht="15" customHeight="1" x14ac:dyDescent="0.25">
      <c r="A100" s="803"/>
      <c r="B100" s="100" t="s">
        <v>110</v>
      </c>
      <c r="C100" s="101">
        <v>86</v>
      </c>
      <c r="D100" s="102" t="s">
        <v>109</v>
      </c>
      <c r="E100" s="103">
        <v>0.5</v>
      </c>
      <c r="F100" s="103">
        <v>0.13</v>
      </c>
      <c r="G100" s="103">
        <v>0.3</v>
      </c>
      <c r="H100" s="103">
        <v>1.17</v>
      </c>
      <c r="I100" s="103">
        <v>1.41</v>
      </c>
      <c r="J100" s="103">
        <v>7.0000000000000007E-2</v>
      </c>
      <c r="K100" s="103">
        <v>0.12</v>
      </c>
      <c r="L100" s="104"/>
    </row>
    <row r="101" spans="1:19" s="714" customFormat="1" ht="15" customHeight="1" x14ac:dyDescent="0.25">
      <c r="A101" s="804"/>
      <c r="B101" s="105" t="s">
        <v>111</v>
      </c>
      <c r="C101" s="106" t="s">
        <v>109</v>
      </c>
      <c r="D101" s="107">
        <v>1</v>
      </c>
      <c r="E101" s="108">
        <v>2.31</v>
      </c>
      <c r="F101" s="108">
        <v>0.48</v>
      </c>
      <c r="G101" s="108">
        <v>1.1000000000000001</v>
      </c>
      <c r="H101" s="108">
        <v>1.67</v>
      </c>
      <c r="I101" s="108">
        <v>2.0099999999999998</v>
      </c>
      <c r="J101" s="756">
        <v>0.19</v>
      </c>
      <c r="K101" s="108">
        <v>0.32</v>
      </c>
      <c r="L101" s="111"/>
      <c r="M101" s="762"/>
      <c r="N101" s="762"/>
      <c r="O101" s="762"/>
      <c r="P101" s="762"/>
      <c r="Q101" s="762"/>
      <c r="R101" s="762"/>
      <c r="S101" s="762"/>
    </row>
    <row r="102" spans="1:19" s="714" customFormat="1" ht="15" customHeight="1" x14ac:dyDescent="0.25">
      <c r="A102" s="797" t="s">
        <v>130</v>
      </c>
      <c r="B102" s="80" t="s">
        <v>112</v>
      </c>
      <c r="C102" s="81">
        <v>86</v>
      </c>
      <c r="D102" s="82" t="s">
        <v>109</v>
      </c>
      <c r="E102" s="83">
        <v>1.65</v>
      </c>
      <c r="F102" s="83">
        <v>0.31</v>
      </c>
      <c r="G102" s="83">
        <v>0.71</v>
      </c>
      <c r="H102" s="83">
        <v>0.43</v>
      </c>
      <c r="I102" s="83">
        <v>0.52</v>
      </c>
      <c r="J102" s="83">
        <v>0.18</v>
      </c>
      <c r="K102" s="83">
        <v>0.3</v>
      </c>
      <c r="L102" s="84" t="s">
        <v>109</v>
      </c>
    </row>
    <row r="103" spans="1:19" s="714" customFormat="1" ht="15" customHeight="1" x14ac:dyDescent="0.25">
      <c r="A103" s="803"/>
      <c r="B103" s="85" t="s">
        <v>110</v>
      </c>
      <c r="C103" s="86">
        <v>86</v>
      </c>
      <c r="D103" s="87" t="s">
        <v>109</v>
      </c>
      <c r="E103" s="88">
        <v>0.6</v>
      </c>
      <c r="F103" s="88">
        <v>0.32</v>
      </c>
      <c r="G103" s="88">
        <v>0.73</v>
      </c>
      <c r="H103" s="88">
        <v>2</v>
      </c>
      <c r="I103" s="88">
        <v>2.41</v>
      </c>
      <c r="J103" s="88">
        <v>0.23</v>
      </c>
      <c r="K103" s="88">
        <v>0.38</v>
      </c>
      <c r="L103" s="89"/>
    </row>
    <row r="104" spans="1:19" s="714" customFormat="1" ht="15" customHeight="1" x14ac:dyDescent="0.25">
      <c r="A104" s="804"/>
      <c r="B104" s="90" t="s">
        <v>111</v>
      </c>
      <c r="C104" s="91" t="s">
        <v>109</v>
      </c>
      <c r="D104" s="92">
        <v>2.2999999999999998</v>
      </c>
      <c r="E104" s="93">
        <v>3.03</v>
      </c>
      <c r="F104" s="93">
        <v>1.05</v>
      </c>
      <c r="G104" s="93">
        <v>2.39</v>
      </c>
      <c r="H104" s="93">
        <v>5.03</v>
      </c>
      <c r="I104" s="93">
        <v>6.06</v>
      </c>
      <c r="J104" s="93">
        <v>0.71</v>
      </c>
      <c r="K104" s="93">
        <v>1.17</v>
      </c>
      <c r="L104" s="94"/>
      <c r="M104" s="762"/>
      <c r="N104" s="762"/>
      <c r="O104" s="762"/>
      <c r="P104" s="762"/>
      <c r="Q104" s="762"/>
      <c r="R104" s="762"/>
      <c r="S104" s="762"/>
    </row>
    <row r="105" spans="1:19" s="714" customFormat="1" ht="15" customHeight="1" x14ac:dyDescent="0.25">
      <c r="A105" s="797" t="s">
        <v>131</v>
      </c>
      <c r="B105" s="95" t="s">
        <v>132</v>
      </c>
      <c r="C105" s="96">
        <v>86</v>
      </c>
      <c r="D105" s="97" t="s">
        <v>109</v>
      </c>
      <c r="E105" s="98">
        <v>2.34</v>
      </c>
      <c r="F105" s="98">
        <v>0.39</v>
      </c>
      <c r="G105" s="98">
        <v>0.89</v>
      </c>
      <c r="H105" s="98">
        <v>0.42</v>
      </c>
      <c r="I105" s="98">
        <v>0.51</v>
      </c>
      <c r="J105" s="98">
        <v>0.18</v>
      </c>
      <c r="K105" s="98">
        <v>0.3</v>
      </c>
      <c r="L105" s="99" t="s">
        <v>109</v>
      </c>
    </row>
    <row r="106" spans="1:19" s="714" customFormat="1" ht="15" customHeight="1" x14ac:dyDescent="0.25">
      <c r="A106" s="803"/>
      <c r="B106" s="100" t="s">
        <v>110</v>
      </c>
      <c r="C106" s="101">
        <v>86</v>
      </c>
      <c r="D106" s="102" t="s">
        <v>109</v>
      </c>
      <c r="E106" s="103">
        <v>0.6</v>
      </c>
      <c r="F106" s="103">
        <v>0.31</v>
      </c>
      <c r="G106" s="103">
        <v>0.71</v>
      </c>
      <c r="H106" s="103">
        <v>1.99</v>
      </c>
      <c r="I106" s="103">
        <v>2.4</v>
      </c>
      <c r="J106" s="103">
        <v>0.18</v>
      </c>
      <c r="K106" s="103">
        <v>0.3</v>
      </c>
      <c r="L106" s="104"/>
    </row>
    <row r="107" spans="1:19" s="714" customFormat="1" ht="15" customHeight="1" x14ac:dyDescent="0.25">
      <c r="A107" s="804"/>
      <c r="B107" s="105" t="s">
        <v>111</v>
      </c>
      <c r="C107" s="106" t="s">
        <v>109</v>
      </c>
      <c r="D107" s="107">
        <v>2</v>
      </c>
      <c r="E107" s="108">
        <v>3.54</v>
      </c>
      <c r="F107" s="108">
        <v>1.01</v>
      </c>
      <c r="G107" s="108">
        <v>2.31</v>
      </c>
      <c r="H107" s="108">
        <v>4.4000000000000004</v>
      </c>
      <c r="I107" s="756">
        <v>5.31</v>
      </c>
      <c r="J107" s="108">
        <v>0.54</v>
      </c>
      <c r="K107" s="108">
        <v>0.9</v>
      </c>
      <c r="L107" s="109"/>
      <c r="M107" s="762"/>
      <c r="N107" s="762"/>
      <c r="O107" s="762"/>
      <c r="P107" s="762"/>
      <c r="Q107" s="762"/>
      <c r="R107" s="762"/>
      <c r="S107" s="762"/>
    </row>
    <row r="108" spans="1:19" s="714" customFormat="1" ht="15" customHeight="1" x14ac:dyDescent="0.25">
      <c r="A108" s="825" t="s">
        <v>133</v>
      </c>
      <c r="B108" s="80" t="s">
        <v>120</v>
      </c>
      <c r="C108" s="81">
        <v>86</v>
      </c>
      <c r="D108" s="82" t="s">
        <v>109</v>
      </c>
      <c r="E108" s="83">
        <v>1.38</v>
      </c>
      <c r="F108" s="83">
        <v>0.35</v>
      </c>
      <c r="G108" s="83">
        <v>0.8</v>
      </c>
      <c r="H108" s="83">
        <v>0.42</v>
      </c>
      <c r="I108" s="83">
        <v>0.5</v>
      </c>
      <c r="J108" s="83">
        <v>0.12</v>
      </c>
      <c r="K108" s="83">
        <v>0.2</v>
      </c>
      <c r="L108" s="113" t="s">
        <v>109</v>
      </c>
    </row>
    <row r="109" spans="1:19" s="714" customFormat="1" ht="15" customHeight="1" x14ac:dyDescent="0.25">
      <c r="A109" s="825"/>
      <c r="B109" s="85" t="s">
        <v>110</v>
      </c>
      <c r="C109" s="86">
        <v>86</v>
      </c>
      <c r="D109" s="87" t="s">
        <v>109</v>
      </c>
      <c r="E109" s="88">
        <v>0.9</v>
      </c>
      <c r="F109" s="88">
        <v>0.09</v>
      </c>
      <c r="G109" s="88">
        <v>0.2</v>
      </c>
      <c r="H109" s="88">
        <v>1.66</v>
      </c>
      <c r="I109" s="88">
        <v>2</v>
      </c>
      <c r="J109" s="88">
        <v>0.15</v>
      </c>
      <c r="K109" s="114">
        <v>0.25</v>
      </c>
      <c r="L109" s="115"/>
    </row>
    <row r="110" spans="1:19" s="714" customFormat="1" ht="15" customHeight="1" x14ac:dyDescent="0.25">
      <c r="A110" s="825"/>
      <c r="B110" s="90" t="s">
        <v>111</v>
      </c>
      <c r="C110" s="91" t="s">
        <v>109</v>
      </c>
      <c r="D110" s="92">
        <v>1</v>
      </c>
      <c r="E110" s="93">
        <v>2.2799999999999998</v>
      </c>
      <c r="F110" s="93">
        <v>0.44</v>
      </c>
      <c r="G110" s="93">
        <v>1</v>
      </c>
      <c r="H110" s="93">
        <v>2.08</v>
      </c>
      <c r="I110" s="93">
        <v>2.5</v>
      </c>
      <c r="J110" s="93">
        <v>0.27</v>
      </c>
      <c r="K110" s="93">
        <v>0.45</v>
      </c>
      <c r="L110" s="116"/>
      <c r="M110" s="762"/>
      <c r="N110" s="762"/>
      <c r="O110" s="762"/>
      <c r="P110" s="762"/>
      <c r="Q110" s="762"/>
      <c r="R110" s="762"/>
      <c r="S110" s="762"/>
    </row>
    <row r="111" spans="1:19" s="714" customFormat="1" ht="15" customHeight="1" x14ac:dyDescent="0.25">
      <c r="A111" s="825"/>
      <c r="B111" s="95" t="s">
        <v>108</v>
      </c>
      <c r="C111" s="96">
        <v>86</v>
      </c>
      <c r="D111" s="97" t="s">
        <v>109</v>
      </c>
      <c r="E111" s="98">
        <v>1.51</v>
      </c>
      <c r="F111" s="98">
        <v>0.35</v>
      </c>
      <c r="G111" s="98">
        <v>0.8</v>
      </c>
      <c r="H111" s="98">
        <v>0.42</v>
      </c>
      <c r="I111" s="98">
        <v>0.5</v>
      </c>
      <c r="J111" s="98">
        <v>0.12</v>
      </c>
      <c r="K111" s="98">
        <v>0.2</v>
      </c>
      <c r="L111" s="99" t="s">
        <v>109</v>
      </c>
    </row>
    <row r="112" spans="1:19" s="714" customFormat="1" ht="15" customHeight="1" x14ac:dyDescent="0.25">
      <c r="A112" s="825"/>
      <c r="B112" s="100" t="s">
        <v>110</v>
      </c>
      <c r="C112" s="101">
        <v>86</v>
      </c>
      <c r="D112" s="102" t="s">
        <v>109</v>
      </c>
      <c r="E112" s="103">
        <v>0.9</v>
      </c>
      <c r="F112" s="103">
        <v>0.09</v>
      </c>
      <c r="G112" s="112">
        <v>0.2</v>
      </c>
      <c r="H112" s="103">
        <v>1.66</v>
      </c>
      <c r="I112" s="103">
        <v>2</v>
      </c>
      <c r="J112" s="103">
        <v>0.15</v>
      </c>
      <c r="K112" s="103">
        <v>0.25</v>
      </c>
      <c r="L112" s="104"/>
    </row>
    <row r="113" spans="1:19" s="714" customFormat="1" ht="15" customHeight="1" x14ac:dyDescent="0.25">
      <c r="A113" s="825"/>
      <c r="B113" s="105" t="s">
        <v>111</v>
      </c>
      <c r="C113" s="106" t="s">
        <v>109</v>
      </c>
      <c r="D113" s="107">
        <v>1</v>
      </c>
      <c r="E113" s="108">
        <v>2.41</v>
      </c>
      <c r="F113" s="108">
        <v>0.44</v>
      </c>
      <c r="G113" s="117">
        <v>1</v>
      </c>
      <c r="H113" s="108">
        <v>2.08</v>
      </c>
      <c r="I113" s="108">
        <v>2.5</v>
      </c>
      <c r="J113" s="108">
        <v>0.27</v>
      </c>
      <c r="K113" s="108">
        <v>0.45</v>
      </c>
      <c r="L113" s="109"/>
      <c r="M113" s="762"/>
      <c r="N113" s="762"/>
      <c r="O113" s="762"/>
      <c r="P113" s="762"/>
      <c r="Q113" s="762"/>
      <c r="R113" s="762"/>
      <c r="S113" s="762"/>
    </row>
    <row r="114" spans="1:19" s="714" customFormat="1" ht="15" customHeight="1" x14ac:dyDescent="0.25">
      <c r="A114" s="819" t="s">
        <v>134</v>
      </c>
      <c r="B114" s="118" t="s">
        <v>112</v>
      </c>
      <c r="C114" s="119">
        <v>86</v>
      </c>
      <c r="D114" s="120" t="s">
        <v>109</v>
      </c>
      <c r="E114" s="121">
        <v>1.65</v>
      </c>
      <c r="F114" s="121">
        <v>0.35</v>
      </c>
      <c r="G114" s="121">
        <v>0.8</v>
      </c>
      <c r="H114" s="121">
        <v>0.5</v>
      </c>
      <c r="I114" s="121">
        <v>0.6</v>
      </c>
      <c r="J114" s="121">
        <v>0.12</v>
      </c>
      <c r="K114" s="121">
        <v>0.2</v>
      </c>
      <c r="L114" s="113" t="s">
        <v>109</v>
      </c>
    </row>
    <row r="115" spans="1:19" s="714" customFormat="1" ht="15" customHeight="1" x14ac:dyDescent="0.25">
      <c r="A115" s="826"/>
      <c r="B115" s="122" t="s">
        <v>110</v>
      </c>
      <c r="C115" s="123">
        <v>86</v>
      </c>
      <c r="D115" s="124" t="s">
        <v>109</v>
      </c>
      <c r="E115" s="125">
        <v>0.5</v>
      </c>
      <c r="F115" s="125">
        <v>0.13</v>
      </c>
      <c r="G115" s="125">
        <v>0.3</v>
      </c>
      <c r="H115" s="125">
        <v>1.41</v>
      </c>
      <c r="I115" s="125">
        <v>1.69</v>
      </c>
      <c r="J115" s="125">
        <v>0.12</v>
      </c>
      <c r="K115" s="125">
        <v>0.2</v>
      </c>
      <c r="L115" s="115"/>
    </row>
    <row r="116" spans="1:19" s="714" customFormat="1" ht="15" customHeight="1" x14ac:dyDescent="0.25">
      <c r="A116" s="826"/>
      <c r="B116" s="126" t="s">
        <v>135</v>
      </c>
      <c r="C116" s="127" t="s">
        <v>109</v>
      </c>
      <c r="D116" s="128">
        <v>0.9</v>
      </c>
      <c r="E116" s="129">
        <v>2.1</v>
      </c>
      <c r="F116" s="129">
        <v>0.47</v>
      </c>
      <c r="G116" s="129">
        <v>1.07</v>
      </c>
      <c r="H116" s="129">
        <v>1.77</v>
      </c>
      <c r="I116" s="129">
        <v>2.12</v>
      </c>
      <c r="J116" s="129">
        <v>0.23</v>
      </c>
      <c r="K116" s="129">
        <v>0.38</v>
      </c>
      <c r="L116" s="116"/>
      <c r="M116" s="762"/>
      <c r="N116" s="762"/>
      <c r="O116" s="762"/>
      <c r="P116" s="762"/>
      <c r="Q116" s="762"/>
      <c r="R116" s="762"/>
      <c r="S116" s="762"/>
    </row>
    <row r="117" spans="1:19" s="714" customFormat="1" ht="15" customHeight="1" x14ac:dyDescent="0.25">
      <c r="A117" s="819" t="s">
        <v>136</v>
      </c>
      <c r="B117" s="130" t="s">
        <v>115</v>
      </c>
      <c r="C117" s="131">
        <v>86</v>
      </c>
      <c r="D117" s="132" t="s">
        <v>109</v>
      </c>
      <c r="E117" s="133">
        <v>2.06</v>
      </c>
      <c r="F117" s="133">
        <v>0.37</v>
      </c>
      <c r="G117" s="133">
        <v>0.85</v>
      </c>
      <c r="H117" s="133">
        <v>0.6</v>
      </c>
      <c r="I117" s="133">
        <v>0.72</v>
      </c>
      <c r="J117" s="133">
        <v>0.12</v>
      </c>
      <c r="K117" s="133">
        <v>0.2</v>
      </c>
      <c r="L117" s="99">
        <v>0.69</v>
      </c>
    </row>
    <row r="118" spans="1:19" s="714" customFormat="1" ht="15" customHeight="1" x14ac:dyDescent="0.25">
      <c r="A118" s="820"/>
      <c r="B118" s="134" t="s">
        <v>110</v>
      </c>
      <c r="C118" s="135">
        <v>86</v>
      </c>
      <c r="D118" s="136" t="s">
        <v>109</v>
      </c>
      <c r="E118" s="137">
        <v>0.65</v>
      </c>
      <c r="F118" s="137">
        <v>0.13</v>
      </c>
      <c r="G118" s="137">
        <v>0.3</v>
      </c>
      <c r="H118" s="137">
        <v>1.48</v>
      </c>
      <c r="I118" s="137">
        <v>1.78</v>
      </c>
      <c r="J118" s="137">
        <v>0.14000000000000001</v>
      </c>
      <c r="K118" s="137">
        <v>0.23</v>
      </c>
      <c r="L118" s="104"/>
    </row>
    <row r="119" spans="1:19" s="714" customFormat="1" ht="15" customHeight="1" x14ac:dyDescent="0.25">
      <c r="A119" s="820"/>
      <c r="B119" s="138" t="s">
        <v>135</v>
      </c>
      <c r="C119" s="139" t="s">
        <v>109</v>
      </c>
      <c r="D119" s="140">
        <v>0.85</v>
      </c>
      <c r="E119" s="141">
        <v>2.61</v>
      </c>
      <c r="F119" s="141">
        <v>0.48</v>
      </c>
      <c r="G119" s="141">
        <v>1.1100000000000001</v>
      </c>
      <c r="H119" s="141">
        <v>1.86</v>
      </c>
      <c r="I119" s="141">
        <v>2.23</v>
      </c>
      <c r="J119" s="141">
        <v>0.24</v>
      </c>
      <c r="K119" s="141">
        <v>0.4</v>
      </c>
      <c r="L119" s="109"/>
      <c r="M119" s="762"/>
      <c r="N119" s="762"/>
      <c r="O119" s="762"/>
      <c r="P119" s="762"/>
      <c r="Q119" s="762"/>
      <c r="R119" s="762"/>
      <c r="S119" s="762"/>
    </row>
    <row r="120" spans="1:19" s="714" customFormat="1" ht="15" customHeight="1" x14ac:dyDescent="0.25">
      <c r="A120" s="819" t="s">
        <v>137</v>
      </c>
      <c r="B120" s="118" t="s">
        <v>138</v>
      </c>
      <c r="C120" s="119">
        <v>86</v>
      </c>
      <c r="D120" s="142" t="s">
        <v>109</v>
      </c>
      <c r="E120" s="121">
        <v>2.89</v>
      </c>
      <c r="F120" s="121">
        <v>0.43</v>
      </c>
      <c r="G120" s="752">
        <v>0.98</v>
      </c>
      <c r="H120" s="121">
        <v>0.85</v>
      </c>
      <c r="I120" s="121">
        <v>1.02</v>
      </c>
      <c r="J120" s="121">
        <v>0.12</v>
      </c>
      <c r="K120" s="121">
        <v>0.2</v>
      </c>
      <c r="L120" s="143">
        <v>2.4</v>
      </c>
    </row>
    <row r="121" spans="1:19" s="714" customFormat="1" ht="15" customHeight="1" x14ac:dyDescent="0.25">
      <c r="A121" s="820"/>
      <c r="B121" s="122" t="s">
        <v>110</v>
      </c>
      <c r="C121" s="123">
        <v>86</v>
      </c>
      <c r="D121" s="144" t="s">
        <v>109</v>
      </c>
      <c r="E121" s="125">
        <v>1.03</v>
      </c>
      <c r="F121" s="125">
        <v>0.13</v>
      </c>
      <c r="G121" s="125">
        <v>0.3</v>
      </c>
      <c r="H121" s="125">
        <v>1.78</v>
      </c>
      <c r="I121" s="125">
        <v>2.14</v>
      </c>
      <c r="J121" s="125">
        <v>0.2</v>
      </c>
      <c r="K121" s="125">
        <v>0.33</v>
      </c>
      <c r="L121" s="94"/>
    </row>
    <row r="122" spans="1:19" s="714" customFormat="1" ht="15" customHeight="1" x14ac:dyDescent="0.25">
      <c r="A122" s="820"/>
      <c r="B122" s="126" t="s">
        <v>135</v>
      </c>
      <c r="C122" s="127" t="s">
        <v>109</v>
      </c>
      <c r="D122" s="145">
        <v>0.91</v>
      </c>
      <c r="E122" s="129">
        <v>3.83</v>
      </c>
      <c r="F122" s="129">
        <v>0.55000000000000004</v>
      </c>
      <c r="G122" s="754">
        <v>1.25</v>
      </c>
      <c r="H122" s="129">
        <v>2.4700000000000002</v>
      </c>
      <c r="I122" s="129">
        <v>2.97</v>
      </c>
      <c r="J122" s="129">
        <v>0.3</v>
      </c>
      <c r="K122" s="129">
        <v>0.5</v>
      </c>
      <c r="L122" s="94"/>
      <c r="M122" s="762"/>
      <c r="N122" s="762"/>
      <c r="O122" s="762"/>
      <c r="P122" s="762"/>
      <c r="Q122" s="762"/>
      <c r="R122" s="762"/>
      <c r="S122" s="762"/>
    </row>
    <row r="123" spans="1:19" s="714" customFormat="1" ht="15" customHeight="1" x14ac:dyDescent="0.25">
      <c r="A123" s="819" t="s">
        <v>139</v>
      </c>
      <c r="B123" s="130" t="s">
        <v>140</v>
      </c>
      <c r="C123" s="131">
        <v>86</v>
      </c>
      <c r="D123" s="146" t="s">
        <v>109</v>
      </c>
      <c r="E123" s="133">
        <v>3.6</v>
      </c>
      <c r="F123" s="133">
        <v>0.48</v>
      </c>
      <c r="G123" s="133">
        <v>1.1000000000000001</v>
      </c>
      <c r="H123" s="133">
        <v>1.08</v>
      </c>
      <c r="I123" s="133">
        <v>1.3</v>
      </c>
      <c r="J123" s="133">
        <v>0.12</v>
      </c>
      <c r="K123" s="133">
        <v>0.2</v>
      </c>
      <c r="L123" s="99">
        <v>4</v>
      </c>
    </row>
    <row r="124" spans="1:19" s="714" customFormat="1" ht="15" customHeight="1" x14ac:dyDescent="0.25">
      <c r="A124" s="820"/>
      <c r="B124" s="134" t="s">
        <v>110</v>
      </c>
      <c r="C124" s="135">
        <v>86</v>
      </c>
      <c r="D124" s="147" t="s">
        <v>109</v>
      </c>
      <c r="E124" s="137">
        <v>1.38</v>
      </c>
      <c r="F124" s="137">
        <v>0.13</v>
      </c>
      <c r="G124" s="137">
        <v>0.3</v>
      </c>
      <c r="H124" s="137">
        <v>2.06</v>
      </c>
      <c r="I124" s="137">
        <v>2.4700000000000002</v>
      </c>
      <c r="J124" s="137">
        <v>0.26</v>
      </c>
      <c r="K124" s="137">
        <v>0.43</v>
      </c>
      <c r="L124" s="104"/>
    </row>
    <row r="125" spans="1:19" s="714" customFormat="1" ht="15" customHeight="1" x14ac:dyDescent="0.25">
      <c r="A125" s="820"/>
      <c r="B125" s="138" t="s">
        <v>135</v>
      </c>
      <c r="C125" s="139" t="s">
        <v>109</v>
      </c>
      <c r="D125" s="140">
        <v>0.98</v>
      </c>
      <c r="E125" s="141">
        <v>4.95</v>
      </c>
      <c r="F125" s="141">
        <v>0.61</v>
      </c>
      <c r="G125" s="141">
        <v>1.39</v>
      </c>
      <c r="H125" s="141">
        <v>3.1</v>
      </c>
      <c r="I125" s="141">
        <v>3.72</v>
      </c>
      <c r="J125" s="141">
        <v>0.37</v>
      </c>
      <c r="K125" s="141">
        <v>0.62</v>
      </c>
      <c r="L125" s="109"/>
      <c r="M125" s="762"/>
      <c r="N125" s="762"/>
      <c r="O125" s="762"/>
      <c r="P125" s="762"/>
      <c r="Q125" s="762"/>
      <c r="R125" s="762"/>
      <c r="S125" s="762"/>
    </row>
    <row r="126" spans="1:19" s="714" customFormat="1" ht="15" customHeight="1" x14ac:dyDescent="0.25">
      <c r="A126" s="810" t="s">
        <v>141</v>
      </c>
      <c r="B126" s="118" t="s">
        <v>112</v>
      </c>
      <c r="C126" s="119">
        <v>86</v>
      </c>
      <c r="D126" s="120" t="s">
        <v>109</v>
      </c>
      <c r="E126" s="121">
        <v>1.65</v>
      </c>
      <c r="F126" s="121">
        <v>0.35</v>
      </c>
      <c r="G126" s="121">
        <v>0.8</v>
      </c>
      <c r="H126" s="121">
        <v>0.5</v>
      </c>
      <c r="I126" s="121">
        <v>0.6</v>
      </c>
      <c r="J126" s="121">
        <v>0.12</v>
      </c>
      <c r="K126" s="121">
        <v>0.2</v>
      </c>
      <c r="L126" s="84" t="s">
        <v>109</v>
      </c>
    </row>
    <row r="127" spans="1:19" s="43" customFormat="1" ht="15" customHeight="1" x14ac:dyDescent="0.25">
      <c r="A127" s="821"/>
      <c r="B127" s="122" t="s">
        <v>110</v>
      </c>
      <c r="C127" s="123">
        <v>86</v>
      </c>
      <c r="D127" s="124" t="s">
        <v>109</v>
      </c>
      <c r="E127" s="125">
        <v>0.5</v>
      </c>
      <c r="F127" s="125">
        <v>0.13</v>
      </c>
      <c r="G127" s="125">
        <v>0.3</v>
      </c>
      <c r="H127" s="125">
        <v>1.41</v>
      </c>
      <c r="I127" s="125">
        <v>1.69</v>
      </c>
      <c r="J127" s="125">
        <v>0.12</v>
      </c>
      <c r="K127" s="125">
        <v>0.2</v>
      </c>
      <c r="L127" s="89"/>
    </row>
    <row r="128" spans="1:19" s="714" customFormat="1" ht="15" customHeight="1" x14ac:dyDescent="0.25">
      <c r="A128" s="822"/>
      <c r="B128" s="126" t="s">
        <v>135</v>
      </c>
      <c r="C128" s="127" t="s">
        <v>109</v>
      </c>
      <c r="D128" s="128">
        <v>0.9</v>
      </c>
      <c r="E128" s="129">
        <v>2.1</v>
      </c>
      <c r="F128" s="129">
        <v>0.47</v>
      </c>
      <c r="G128" s="129">
        <v>1.07</v>
      </c>
      <c r="H128" s="129">
        <v>1.77</v>
      </c>
      <c r="I128" s="129">
        <v>2.12</v>
      </c>
      <c r="J128" s="129">
        <v>0.23</v>
      </c>
      <c r="K128" s="129">
        <v>0.38</v>
      </c>
      <c r="L128" s="94"/>
      <c r="M128" s="762"/>
      <c r="N128" s="762"/>
      <c r="O128" s="762"/>
      <c r="P128" s="762"/>
      <c r="Q128" s="762"/>
      <c r="R128" s="762"/>
      <c r="S128" s="762"/>
    </row>
    <row r="129" spans="1:19" s="714" customFormat="1" ht="15" customHeight="1" x14ac:dyDescent="0.25">
      <c r="A129" s="810" t="s">
        <v>142</v>
      </c>
      <c r="B129" s="753" t="s">
        <v>116</v>
      </c>
      <c r="C129" s="131">
        <v>86</v>
      </c>
      <c r="D129" s="132" t="s">
        <v>109</v>
      </c>
      <c r="E129" s="752">
        <v>2.2000000000000002</v>
      </c>
      <c r="F129" s="133">
        <v>0.37</v>
      </c>
      <c r="G129" s="133">
        <v>0.85</v>
      </c>
      <c r="H129" s="133">
        <v>0.57999999999999996</v>
      </c>
      <c r="I129" s="133">
        <v>0.7</v>
      </c>
      <c r="J129" s="133">
        <v>0.12</v>
      </c>
      <c r="K129" s="133">
        <v>0.2</v>
      </c>
      <c r="L129" s="148">
        <v>0.69</v>
      </c>
    </row>
    <row r="130" spans="1:19" s="714" customFormat="1" ht="15" customHeight="1" x14ac:dyDescent="0.25">
      <c r="A130" s="821"/>
      <c r="B130" s="134" t="s">
        <v>110</v>
      </c>
      <c r="C130" s="135">
        <v>86</v>
      </c>
      <c r="D130" s="136" t="s">
        <v>109</v>
      </c>
      <c r="E130" s="137">
        <v>0.79</v>
      </c>
      <c r="F130" s="137">
        <v>0.13</v>
      </c>
      <c r="G130" s="137">
        <v>0.3</v>
      </c>
      <c r="H130" s="137">
        <v>1.46</v>
      </c>
      <c r="I130" s="137">
        <v>1.76</v>
      </c>
      <c r="J130" s="137">
        <v>0.14000000000000001</v>
      </c>
      <c r="K130" s="137">
        <v>0.23</v>
      </c>
      <c r="L130" s="109"/>
    </row>
    <row r="131" spans="1:19" s="714" customFormat="1" ht="15" customHeight="1" x14ac:dyDescent="0.25">
      <c r="A131" s="822"/>
      <c r="B131" s="138" t="s">
        <v>135</v>
      </c>
      <c r="C131" s="139" t="s">
        <v>109</v>
      </c>
      <c r="D131" s="140">
        <v>0.87</v>
      </c>
      <c r="E131" s="754">
        <v>2.89</v>
      </c>
      <c r="F131" s="141">
        <v>0.48</v>
      </c>
      <c r="G131" s="141">
        <v>1.1100000000000001</v>
      </c>
      <c r="H131" s="141">
        <v>1.85</v>
      </c>
      <c r="I131" s="141">
        <v>2.23</v>
      </c>
      <c r="J131" s="141">
        <v>0.24</v>
      </c>
      <c r="K131" s="141">
        <v>0.4</v>
      </c>
      <c r="L131" s="109"/>
      <c r="M131" s="762"/>
      <c r="N131" s="762"/>
      <c r="O131" s="762"/>
      <c r="P131" s="762"/>
      <c r="Q131" s="762"/>
      <c r="R131" s="762"/>
      <c r="S131" s="762"/>
    </row>
    <row r="132" spans="1:19" s="714" customFormat="1" ht="15" customHeight="1" x14ac:dyDescent="0.25">
      <c r="A132" s="810" t="s">
        <v>143</v>
      </c>
      <c r="B132" s="118" t="s">
        <v>138</v>
      </c>
      <c r="C132" s="119">
        <v>86</v>
      </c>
      <c r="D132" s="142" t="s">
        <v>109</v>
      </c>
      <c r="E132" s="121">
        <v>2.89</v>
      </c>
      <c r="F132" s="121">
        <v>0.43</v>
      </c>
      <c r="G132" s="752">
        <v>0.98</v>
      </c>
      <c r="H132" s="121">
        <v>0.84</v>
      </c>
      <c r="I132" s="121">
        <v>1.01</v>
      </c>
      <c r="J132" s="121">
        <v>0.12</v>
      </c>
      <c r="K132" s="121">
        <v>0.2</v>
      </c>
      <c r="L132" s="143">
        <v>2.4</v>
      </c>
    </row>
    <row r="133" spans="1:19" s="714" customFormat="1" ht="15" customHeight="1" x14ac:dyDescent="0.25">
      <c r="A133" s="821"/>
      <c r="B133" s="122" t="s">
        <v>110</v>
      </c>
      <c r="C133" s="123">
        <v>86</v>
      </c>
      <c r="D133" s="144" t="s">
        <v>109</v>
      </c>
      <c r="E133" s="125">
        <v>1.1000000000000001</v>
      </c>
      <c r="F133" s="125">
        <v>0.13</v>
      </c>
      <c r="G133" s="125">
        <v>0.3</v>
      </c>
      <c r="H133" s="125">
        <v>1.77</v>
      </c>
      <c r="I133" s="125">
        <v>2.13</v>
      </c>
      <c r="J133" s="125">
        <v>0.2</v>
      </c>
      <c r="K133" s="125">
        <v>0.33</v>
      </c>
      <c r="L133" s="94"/>
    </row>
    <row r="134" spans="1:19" s="714" customFormat="1" ht="15" customHeight="1" x14ac:dyDescent="0.25">
      <c r="A134" s="822"/>
      <c r="B134" s="126" t="s">
        <v>135</v>
      </c>
      <c r="C134" s="127" t="s">
        <v>109</v>
      </c>
      <c r="D134" s="145">
        <v>0.93</v>
      </c>
      <c r="E134" s="129">
        <v>3.91</v>
      </c>
      <c r="F134" s="129">
        <v>0.55000000000000004</v>
      </c>
      <c r="G134" s="129">
        <v>1.26</v>
      </c>
      <c r="H134" s="129">
        <v>2.4900000000000002</v>
      </c>
      <c r="I134" s="129">
        <v>2.99</v>
      </c>
      <c r="J134" s="129">
        <v>0.31</v>
      </c>
      <c r="K134" s="129">
        <v>0.51</v>
      </c>
      <c r="L134" s="94"/>
      <c r="M134" s="762"/>
      <c r="N134" s="762"/>
      <c r="O134" s="762"/>
      <c r="P134" s="762"/>
      <c r="Q134" s="762"/>
      <c r="R134" s="762"/>
      <c r="S134" s="762"/>
    </row>
    <row r="135" spans="1:19" s="714" customFormat="1" ht="15" customHeight="1" x14ac:dyDescent="0.25">
      <c r="A135" s="810" t="s">
        <v>144</v>
      </c>
      <c r="B135" s="130" t="s">
        <v>140</v>
      </c>
      <c r="C135" s="131">
        <v>86</v>
      </c>
      <c r="D135" s="146" t="s">
        <v>109</v>
      </c>
      <c r="E135" s="133">
        <v>3.6</v>
      </c>
      <c r="F135" s="133">
        <v>0.48</v>
      </c>
      <c r="G135" s="133">
        <v>1.1000000000000001</v>
      </c>
      <c r="H135" s="133">
        <v>1.07</v>
      </c>
      <c r="I135" s="133">
        <v>1.29</v>
      </c>
      <c r="J135" s="133">
        <v>0.12</v>
      </c>
      <c r="K135" s="133">
        <v>0.2</v>
      </c>
      <c r="L135" s="148">
        <v>4</v>
      </c>
    </row>
    <row r="136" spans="1:19" s="714" customFormat="1" ht="15" customHeight="1" x14ac:dyDescent="0.25">
      <c r="A136" s="821"/>
      <c r="B136" s="134" t="s">
        <v>110</v>
      </c>
      <c r="C136" s="135">
        <v>86</v>
      </c>
      <c r="D136" s="147" t="s">
        <v>109</v>
      </c>
      <c r="E136" s="137">
        <v>1.4</v>
      </c>
      <c r="F136" s="137">
        <v>0.13</v>
      </c>
      <c r="G136" s="137">
        <v>0.3</v>
      </c>
      <c r="H136" s="137">
        <v>2.06</v>
      </c>
      <c r="I136" s="137">
        <v>2.48</v>
      </c>
      <c r="J136" s="137">
        <v>0.26</v>
      </c>
      <c r="K136" s="137">
        <v>0.43</v>
      </c>
      <c r="L136" s="109"/>
    </row>
    <row r="137" spans="1:19" s="714" customFormat="1" ht="15" customHeight="1" x14ac:dyDescent="0.25">
      <c r="A137" s="822"/>
      <c r="B137" s="138" t="s">
        <v>135</v>
      </c>
      <c r="C137" s="139" t="s">
        <v>109</v>
      </c>
      <c r="D137" s="140">
        <v>0.98</v>
      </c>
      <c r="E137" s="141">
        <v>4.97</v>
      </c>
      <c r="F137" s="141">
        <v>0.61</v>
      </c>
      <c r="G137" s="141">
        <v>1.39</v>
      </c>
      <c r="H137" s="141">
        <v>3.09</v>
      </c>
      <c r="I137" s="141">
        <v>3.72</v>
      </c>
      <c r="J137" s="141">
        <v>0.37</v>
      </c>
      <c r="K137" s="141">
        <v>0.62</v>
      </c>
      <c r="L137" s="111"/>
      <c r="M137" s="762"/>
      <c r="N137" s="762"/>
      <c r="O137" s="762"/>
      <c r="P137" s="762"/>
      <c r="Q137" s="762"/>
      <c r="R137" s="762"/>
      <c r="S137" s="762"/>
    </row>
    <row r="138" spans="1:19" s="714" customFormat="1" ht="15" customHeight="1" x14ac:dyDescent="0.25">
      <c r="A138" s="807" t="s">
        <v>145</v>
      </c>
      <c r="B138" s="808"/>
      <c r="C138" s="808"/>
      <c r="D138" s="808"/>
      <c r="E138" s="808"/>
      <c r="F138" s="808"/>
      <c r="G138" s="808"/>
      <c r="H138" s="808"/>
      <c r="I138" s="808"/>
      <c r="J138" s="808"/>
      <c r="K138" s="808"/>
      <c r="L138" s="809"/>
    </row>
    <row r="139" spans="1:19" s="714" customFormat="1" ht="15" customHeight="1" x14ac:dyDescent="0.25">
      <c r="A139" s="811" t="s">
        <v>146</v>
      </c>
      <c r="B139" s="80" t="s">
        <v>147</v>
      </c>
      <c r="C139" s="81">
        <v>86</v>
      </c>
      <c r="D139" s="113" t="s">
        <v>109</v>
      </c>
      <c r="E139" s="83">
        <v>4.0999999999999996</v>
      </c>
      <c r="F139" s="83">
        <v>0.52</v>
      </c>
      <c r="G139" s="83">
        <v>1.2</v>
      </c>
      <c r="H139" s="83">
        <v>1.1599999999999999</v>
      </c>
      <c r="I139" s="83">
        <v>1.4</v>
      </c>
      <c r="J139" s="83">
        <v>0.12</v>
      </c>
      <c r="K139" s="83">
        <v>0.2</v>
      </c>
      <c r="L139" s="143">
        <v>5</v>
      </c>
    </row>
    <row r="140" spans="1:19" s="714" customFormat="1" ht="15" customHeight="1" x14ac:dyDescent="0.25">
      <c r="A140" s="801"/>
      <c r="B140" s="85" t="s">
        <v>110</v>
      </c>
      <c r="C140" s="86">
        <v>86</v>
      </c>
      <c r="D140" s="115" t="s">
        <v>109</v>
      </c>
      <c r="E140" s="88">
        <v>1.5</v>
      </c>
      <c r="F140" s="88">
        <v>0.13</v>
      </c>
      <c r="G140" s="88">
        <v>0.3</v>
      </c>
      <c r="H140" s="88">
        <v>2.16</v>
      </c>
      <c r="I140" s="88">
        <v>2.6</v>
      </c>
      <c r="J140" s="88">
        <v>0.24</v>
      </c>
      <c r="K140" s="88">
        <v>0.4</v>
      </c>
      <c r="L140" s="94"/>
    </row>
    <row r="141" spans="1:19" s="714" customFormat="1" ht="15" customHeight="1" x14ac:dyDescent="0.25">
      <c r="A141" s="802"/>
      <c r="B141" s="90" t="s">
        <v>111</v>
      </c>
      <c r="C141" s="91" t="s">
        <v>109</v>
      </c>
      <c r="D141" s="92">
        <v>1</v>
      </c>
      <c r="E141" s="93">
        <v>5.6</v>
      </c>
      <c r="F141" s="93">
        <v>0.65</v>
      </c>
      <c r="G141" s="93">
        <v>1.5</v>
      </c>
      <c r="H141" s="93">
        <v>3.32</v>
      </c>
      <c r="I141" s="93">
        <v>4</v>
      </c>
      <c r="J141" s="93">
        <v>0.36</v>
      </c>
      <c r="K141" s="93">
        <v>0.6</v>
      </c>
      <c r="L141" s="94"/>
      <c r="M141" s="762"/>
      <c r="N141" s="762"/>
      <c r="O141" s="762"/>
      <c r="P141" s="762"/>
      <c r="Q141" s="762"/>
      <c r="R141" s="762"/>
      <c r="S141" s="762"/>
    </row>
    <row r="142" spans="1:19" s="714" customFormat="1" ht="15" customHeight="1" x14ac:dyDescent="0.25">
      <c r="A142" s="811" t="s">
        <v>148</v>
      </c>
      <c r="B142" s="95" t="s">
        <v>140</v>
      </c>
      <c r="C142" s="96">
        <v>86</v>
      </c>
      <c r="D142" s="97" t="s">
        <v>109</v>
      </c>
      <c r="E142" s="98">
        <v>3.6</v>
      </c>
      <c r="F142" s="98">
        <v>0.48</v>
      </c>
      <c r="G142" s="98">
        <v>1.1000000000000001</v>
      </c>
      <c r="H142" s="98">
        <v>1.1599999999999999</v>
      </c>
      <c r="I142" s="98">
        <v>1.4</v>
      </c>
      <c r="J142" s="98">
        <v>0.12</v>
      </c>
      <c r="K142" s="98">
        <v>0.2</v>
      </c>
      <c r="L142" s="148">
        <v>4.4000000000000004</v>
      </c>
    </row>
    <row r="143" spans="1:19" s="714" customFormat="1" ht="15" customHeight="1" x14ac:dyDescent="0.25">
      <c r="A143" s="812"/>
      <c r="B143" s="100" t="s">
        <v>110</v>
      </c>
      <c r="C143" s="101">
        <v>86</v>
      </c>
      <c r="D143" s="102" t="s">
        <v>109</v>
      </c>
      <c r="E143" s="103">
        <v>1.5</v>
      </c>
      <c r="F143" s="103">
        <v>0.13</v>
      </c>
      <c r="G143" s="103">
        <v>0.3</v>
      </c>
      <c r="H143" s="103">
        <v>2.16</v>
      </c>
      <c r="I143" s="103">
        <v>2.6</v>
      </c>
      <c r="J143" s="103">
        <v>0.3</v>
      </c>
      <c r="K143" s="103">
        <v>0.5</v>
      </c>
      <c r="L143" s="109"/>
    </row>
    <row r="144" spans="1:19" s="714" customFormat="1" ht="15" customHeight="1" x14ac:dyDescent="0.25">
      <c r="A144" s="813"/>
      <c r="B144" s="105" t="s">
        <v>111</v>
      </c>
      <c r="C144" s="106" t="s">
        <v>109</v>
      </c>
      <c r="D144" s="107">
        <v>1</v>
      </c>
      <c r="E144" s="108">
        <v>5.0999999999999996</v>
      </c>
      <c r="F144" s="108">
        <v>0.61</v>
      </c>
      <c r="G144" s="108">
        <v>1.4</v>
      </c>
      <c r="H144" s="108">
        <v>3.32</v>
      </c>
      <c r="I144" s="108">
        <v>4</v>
      </c>
      <c r="J144" s="108">
        <v>0.42</v>
      </c>
      <c r="K144" s="108">
        <v>0.7</v>
      </c>
      <c r="L144" s="111"/>
      <c r="M144" s="762"/>
      <c r="N144" s="762"/>
      <c r="O144" s="762"/>
      <c r="P144" s="762"/>
      <c r="Q144" s="762"/>
      <c r="R144" s="762"/>
      <c r="S144" s="762"/>
    </row>
    <row r="145" spans="1:19" s="714" customFormat="1" ht="15" customHeight="1" x14ac:dyDescent="0.25">
      <c r="A145" s="827" t="s">
        <v>149</v>
      </c>
      <c r="B145" s="64" t="s">
        <v>150</v>
      </c>
      <c r="C145" s="65">
        <v>86</v>
      </c>
      <c r="D145" s="66" t="s">
        <v>109</v>
      </c>
      <c r="E145" s="67">
        <v>4.4800000000000004</v>
      </c>
      <c r="F145" s="67">
        <v>0.45</v>
      </c>
      <c r="G145" s="67">
        <v>1.02</v>
      </c>
      <c r="H145" s="67">
        <v>1.1599999999999999</v>
      </c>
      <c r="I145" s="67">
        <v>1.4</v>
      </c>
      <c r="J145" s="67">
        <v>0.12</v>
      </c>
      <c r="K145" s="67">
        <v>0.2</v>
      </c>
      <c r="L145" s="149">
        <v>5</v>
      </c>
    </row>
    <row r="146" spans="1:19" s="714" customFormat="1" ht="15" customHeight="1" x14ac:dyDescent="0.25">
      <c r="A146" s="812"/>
      <c r="B146" s="70" t="s">
        <v>110</v>
      </c>
      <c r="C146" s="71">
        <v>86</v>
      </c>
      <c r="D146" s="72" t="s">
        <v>109</v>
      </c>
      <c r="E146" s="73">
        <v>1.5</v>
      </c>
      <c r="F146" s="73">
        <v>0.13</v>
      </c>
      <c r="G146" s="73">
        <v>0.3</v>
      </c>
      <c r="H146" s="73">
        <v>2.16</v>
      </c>
      <c r="I146" s="73">
        <v>2.6</v>
      </c>
      <c r="J146" s="73">
        <v>0.24</v>
      </c>
      <c r="K146" s="73">
        <v>0.4</v>
      </c>
      <c r="L146" s="79"/>
    </row>
    <row r="147" spans="1:19" s="714" customFormat="1" ht="15" customHeight="1" x14ac:dyDescent="0.25">
      <c r="A147" s="813"/>
      <c r="B147" s="75" t="s">
        <v>111</v>
      </c>
      <c r="C147" s="76" t="s">
        <v>109</v>
      </c>
      <c r="D147" s="77">
        <v>1</v>
      </c>
      <c r="E147" s="78">
        <v>5.98</v>
      </c>
      <c r="F147" s="78">
        <v>0.57999999999999996</v>
      </c>
      <c r="G147" s="78">
        <v>1.32</v>
      </c>
      <c r="H147" s="78">
        <v>3.32</v>
      </c>
      <c r="I147" s="78">
        <v>4</v>
      </c>
      <c r="J147" s="78">
        <v>0.36</v>
      </c>
      <c r="K147" s="78">
        <v>0.6</v>
      </c>
      <c r="L147" s="150"/>
      <c r="M147" s="762"/>
      <c r="N147" s="762"/>
      <c r="O147" s="762"/>
      <c r="P147" s="762"/>
      <c r="Q147" s="762"/>
      <c r="R147" s="762"/>
      <c r="S147" s="762"/>
    </row>
    <row r="148" spans="1:19" s="714" customFormat="1" ht="15" customHeight="1" x14ac:dyDescent="0.25">
      <c r="A148" s="827" t="s">
        <v>151</v>
      </c>
      <c r="B148" s="80" t="s">
        <v>152</v>
      </c>
      <c r="C148" s="81">
        <v>86</v>
      </c>
      <c r="D148" s="82" t="s">
        <v>109</v>
      </c>
      <c r="E148" s="83">
        <v>4.8</v>
      </c>
      <c r="F148" s="83">
        <v>0.45</v>
      </c>
      <c r="G148" s="83">
        <v>1.02</v>
      </c>
      <c r="H148" s="83">
        <v>1.1599999999999999</v>
      </c>
      <c r="I148" s="83">
        <v>1.4</v>
      </c>
      <c r="J148" s="83">
        <v>0.12</v>
      </c>
      <c r="K148" s="83">
        <v>0.2</v>
      </c>
      <c r="L148" s="143">
        <v>5.39</v>
      </c>
    </row>
    <row r="149" spans="1:19" s="714" customFormat="1" ht="15" customHeight="1" x14ac:dyDescent="0.25">
      <c r="A149" s="812"/>
      <c r="B149" s="85" t="s">
        <v>110</v>
      </c>
      <c r="C149" s="86">
        <v>86</v>
      </c>
      <c r="D149" s="87" t="s">
        <v>109</v>
      </c>
      <c r="E149" s="88">
        <v>1.5</v>
      </c>
      <c r="F149" s="88">
        <v>0.13</v>
      </c>
      <c r="G149" s="88">
        <v>0.3</v>
      </c>
      <c r="H149" s="88">
        <v>2.16</v>
      </c>
      <c r="I149" s="88">
        <v>2.6</v>
      </c>
      <c r="J149" s="88">
        <v>0.24</v>
      </c>
      <c r="K149" s="88">
        <v>0.4</v>
      </c>
      <c r="L149" s="94"/>
    </row>
    <row r="150" spans="1:19" s="714" customFormat="1" ht="15" customHeight="1" x14ac:dyDescent="0.25">
      <c r="A150" s="813"/>
      <c r="B150" s="90" t="s">
        <v>111</v>
      </c>
      <c r="C150" s="91" t="s">
        <v>109</v>
      </c>
      <c r="D150" s="92">
        <v>1</v>
      </c>
      <c r="E150" s="93">
        <v>6.3</v>
      </c>
      <c r="F150" s="93">
        <v>0.57999999999999996</v>
      </c>
      <c r="G150" s="93">
        <v>1.32</v>
      </c>
      <c r="H150" s="93">
        <v>3.32</v>
      </c>
      <c r="I150" s="93">
        <v>4</v>
      </c>
      <c r="J150" s="93">
        <v>0.36</v>
      </c>
      <c r="K150" s="93">
        <v>0.6</v>
      </c>
      <c r="L150" s="94"/>
      <c r="M150" s="762"/>
      <c r="N150" s="762"/>
      <c r="O150" s="762"/>
      <c r="P150" s="762"/>
      <c r="Q150" s="762"/>
      <c r="R150" s="762"/>
      <c r="S150" s="762"/>
    </row>
    <row r="151" spans="1:19" s="714" customFormat="1" ht="15" customHeight="1" x14ac:dyDescent="0.25">
      <c r="A151" s="827" t="s">
        <v>153</v>
      </c>
      <c r="B151" s="64" t="s">
        <v>154</v>
      </c>
      <c r="C151" s="65">
        <v>86</v>
      </c>
      <c r="D151" s="66" t="s">
        <v>109</v>
      </c>
      <c r="E151" s="67">
        <v>6.2</v>
      </c>
      <c r="F151" s="67">
        <v>0.55000000000000004</v>
      </c>
      <c r="G151" s="67">
        <v>1.26</v>
      </c>
      <c r="H151" s="67">
        <v>1.1599999999999999</v>
      </c>
      <c r="I151" s="67">
        <v>1.39</v>
      </c>
      <c r="J151" s="67">
        <v>0.13</v>
      </c>
      <c r="K151" s="67">
        <v>0.22</v>
      </c>
      <c r="L151" s="149">
        <v>6.74</v>
      </c>
    </row>
    <row r="152" spans="1:19" s="714" customFormat="1" ht="15" customHeight="1" x14ac:dyDescent="0.25">
      <c r="A152" s="812"/>
      <c r="B152" s="70" t="s">
        <v>110</v>
      </c>
      <c r="C152" s="71">
        <v>86</v>
      </c>
      <c r="D152" s="72" t="s">
        <v>109</v>
      </c>
      <c r="E152" s="73">
        <v>1.5</v>
      </c>
      <c r="F152" s="73">
        <v>0.16</v>
      </c>
      <c r="G152" s="73">
        <v>0.37</v>
      </c>
      <c r="H152" s="73">
        <v>0.61</v>
      </c>
      <c r="I152" s="73">
        <v>0.73</v>
      </c>
      <c r="J152" s="73">
        <v>0.11</v>
      </c>
      <c r="K152" s="73">
        <v>0.18</v>
      </c>
      <c r="L152" s="79"/>
    </row>
    <row r="153" spans="1:19" s="714" customFormat="1" ht="15" customHeight="1" x14ac:dyDescent="0.25">
      <c r="A153" s="813"/>
      <c r="B153" s="75" t="s">
        <v>111</v>
      </c>
      <c r="C153" s="76" t="s">
        <v>109</v>
      </c>
      <c r="D153" s="77">
        <v>1</v>
      </c>
      <c r="E153" s="78">
        <v>7.7</v>
      </c>
      <c r="F153" s="78">
        <v>0.71</v>
      </c>
      <c r="G153" s="78">
        <v>1.63</v>
      </c>
      <c r="H153" s="78">
        <v>1.77</v>
      </c>
      <c r="I153" s="78">
        <v>2.12</v>
      </c>
      <c r="J153" s="78">
        <v>0.24</v>
      </c>
      <c r="K153" s="78">
        <v>0.4</v>
      </c>
      <c r="L153" s="79"/>
      <c r="M153" s="762"/>
      <c r="N153" s="762"/>
      <c r="O153" s="762"/>
      <c r="P153" s="762"/>
      <c r="Q153" s="762"/>
      <c r="R153" s="762"/>
      <c r="S153" s="762"/>
    </row>
    <row r="154" spans="1:19" s="714" customFormat="1" ht="15" customHeight="1" x14ac:dyDescent="0.25">
      <c r="A154" s="827" t="s">
        <v>155</v>
      </c>
      <c r="B154" s="80" t="s">
        <v>156</v>
      </c>
      <c r="C154" s="81">
        <v>86</v>
      </c>
      <c r="D154" s="82" t="s">
        <v>109</v>
      </c>
      <c r="E154" s="83">
        <v>3.85</v>
      </c>
      <c r="F154" s="83">
        <v>0.48</v>
      </c>
      <c r="G154" s="83">
        <v>1.1000000000000001</v>
      </c>
      <c r="H154" s="83">
        <v>1.1599999999999999</v>
      </c>
      <c r="I154" s="83">
        <v>1.4</v>
      </c>
      <c r="J154" s="83">
        <v>0.12</v>
      </c>
      <c r="K154" s="83">
        <v>0.2</v>
      </c>
      <c r="L154" s="143">
        <v>4.3899999999999997</v>
      </c>
    </row>
    <row r="155" spans="1:19" s="714" customFormat="1" ht="15" customHeight="1" x14ac:dyDescent="0.25">
      <c r="A155" s="812"/>
      <c r="B155" s="85" t="s">
        <v>110</v>
      </c>
      <c r="C155" s="86">
        <v>86</v>
      </c>
      <c r="D155" s="87" t="s">
        <v>109</v>
      </c>
      <c r="E155" s="88">
        <v>1.5</v>
      </c>
      <c r="F155" s="88">
        <v>0.13</v>
      </c>
      <c r="G155" s="88">
        <v>0.3</v>
      </c>
      <c r="H155" s="88">
        <v>2.16</v>
      </c>
      <c r="I155" s="88">
        <v>2.6</v>
      </c>
      <c r="J155" s="88">
        <v>0.3</v>
      </c>
      <c r="K155" s="88">
        <v>0.5</v>
      </c>
      <c r="L155" s="94"/>
    </row>
    <row r="156" spans="1:19" s="714" customFormat="1" ht="15" customHeight="1" x14ac:dyDescent="0.25">
      <c r="A156" s="813"/>
      <c r="B156" s="90" t="s">
        <v>111</v>
      </c>
      <c r="C156" s="91" t="s">
        <v>109</v>
      </c>
      <c r="D156" s="92">
        <v>1</v>
      </c>
      <c r="E156" s="93">
        <v>5.35</v>
      </c>
      <c r="F156" s="93">
        <v>0.61</v>
      </c>
      <c r="G156" s="93">
        <v>1.4</v>
      </c>
      <c r="H156" s="93">
        <v>3.32</v>
      </c>
      <c r="I156" s="93">
        <v>4</v>
      </c>
      <c r="J156" s="93">
        <v>0.42</v>
      </c>
      <c r="K156" s="93">
        <v>0.7</v>
      </c>
      <c r="L156" s="94"/>
      <c r="M156" s="762"/>
      <c r="N156" s="762"/>
      <c r="O156" s="762"/>
      <c r="P156" s="762"/>
      <c r="Q156" s="762"/>
      <c r="R156" s="762"/>
      <c r="S156" s="762"/>
    </row>
    <row r="157" spans="1:19" s="714" customFormat="1" ht="15" customHeight="1" x14ac:dyDescent="0.25">
      <c r="A157" s="814" t="s">
        <v>157</v>
      </c>
      <c r="B157" s="64" t="s">
        <v>156</v>
      </c>
      <c r="C157" s="65">
        <v>86</v>
      </c>
      <c r="D157" s="66" t="s">
        <v>109</v>
      </c>
      <c r="E157" s="67">
        <v>3.85</v>
      </c>
      <c r="F157" s="67">
        <v>0.48</v>
      </c>
      <c r="G157" s="67">
        <v>1.1000000000000001</v>
      </c>
      <c r="H157" s="67">
        <v>1.1599999999999999</v>
      </c>
      <c r="I157" s="67">
        <v>1.4</v>
      </c>
      <c r="J157" s="67">
        <v>0.12</v>
      </c>
      <c r="K157" s="67">
        <v>0.2</v>
      </c>
      <c r="L157" s="149">
        <v>4.3499999999999996</v>
      </c>
    </row>
    <row r="158" spans="1:19" s="714" customFormat="1" ht="15" customHeight="1" x14ac:dyDescent="0.25">
      <c r="A158" s="828"/>
      <c r="B158" s="70" t="s">
        <v>110</v>
      </c>
      <c r="C158" s="71">
        <v>86</v>
      </c>
      <c r="D158" s="72" t="s">
        <v>109</v>
      </c>
      <c r="E158" s="73">
        <v>1.5</v>
      </c>
      <c r="F158" s="73">
        <v>0.13</v>
      </c>
      <c r="G158" s="73">
        <v>0.3</v>
      </c>
      <c r="H158" s="73">
        <v>2.16</v>
      </c>
      <c r="I158" s="73">
        <v>2.6</v>
      </c>
      <c r="J158" s="73">
        <v>0.3</v>
      </c>
      <c r="K158" s="73">
        <v>0.5</v>
      </c>
      <c r="L158" s="79"/>
    </row>
    <row r="159" spans="1:19" s="714" customFormat="1" ht="15" customHeight="1" x14ac:dyDescent="0.25">
      <c r="A159" s="829"/>
      <c r="B159" s="75" t="s">
        <v>111</v>
      </c>
      <c r="C159" s="76" t="s">
        <v>109</v>
      </c>
      <c r="D159" s="77">
        <v>1</v>
      </c>
      <c r="E159" s="78">
        <v>5.35</v>
      </c>
      <c r="F159" s="78">
        <v>0.61</v>
      </c>
      <c r="G159" s="78">
        <v>1.4</v>
      </c>
      <c r="H159" s="78">
        <v>3.32</v>
      </c>
      <c r="I159" s="78">
        <v>4</v>
      </c>
      <c r="J159" s="78">
        <v>0.42</v>
      </c>
      <c r="K159" s="78">
        <v>0.7</v>
      </c>
      <c r="L159" s="150"/>
      <c r="M159" s="762"/>
      <c r="N159" s="762"/>
      <c r="O159" s="762"/>
      <c r="P159" s="762"/>
      <c r="Q159" s="762"/>
      <c r="R159" s="762"/>
      <c r="S159" s="762"/>
    </row>
    <row r="160" spans="1:19" s="714" customFormat="1" ht="15" customHeight="1" x14ac:dyDescent="0.25">
      <c r="A160" s="814" t="s">
        <v>158</v>
      </c>
      <c r="B160" s="80" t="s">
        <v>159</v>
      </c>
      <c r="C160" s="81">
        <v>86</v>
      </c>
      <c r="D160" s="82" t="s">
        <v>109</v>
      </c>
      <c r="E160" s="83">
        <v>4.4000000000000004</v>
      </c>
      <c r="F160" s="83">
        <v>0.66</v>
      </c>
      <c r="G160" s="83">
        <v>1.5</v>
      </c>
      <c r="H160" s="83">
        <v>1.52</v>
      </c>
      <c r="I160" s="83">
        <v>1.82</v>
      </c>
      <c r="J160" s="83">
        <v>0.18</v>
      </c>
      <c r="K160" s="83">
        <v>0.3</v>
      </c>
      <c r="L160" s="143">
        <v>5.3</v>
      </c>
    </row>
    <row r="161" spans="1:19" s="43" customFormat="1" ht="15" customHeight="1" x14ac:dyDescent="0.25">
      <c r="A161" s="803"/>
      <c r="B161" s="85" t="s">
        <v>110</v>
      </c>
      <c r="C161" s="86">
        <v>86</v>
      </c>
      <c r="D161" s="87" t="s">
        <v>109</v>
      </c>
      <c r="E161" s="88">
        <v>1.5</v>
      </c>
      <c r="F161" s="88">
        <v>0.13</v>
      </c>
      <c r="G161" s="88">
        <v>0.3</v>
      </c>
      <c r="H161" s="88">
        <v>2.16</v>
      </c>
      <c r="I161" s="88">
        <v>2.59</v>
      </c>
      <c r="J161" s="88">
        <v>0.3</v>
      </c>
      <c r="K161" s="88">
        <v>0.5</v>
      </c>
      <c r="L161" s="94"/>
    </row>
    <row r="162" spans="1:19" s="43" customFormat="1" ht="15" customHeight="1" x14ac:dyDescent="0.25">
      <c r="A162" s="804"/>
      <c r="B162" s="90" t="s">
        <v>111</v>
      </c>
      <c r="C162" s="91" t="s">
        <v>109</v>
      </c>
      <c r="D162" s="92">
        <v>1</v>
      </c>
      <c r="E162" s="93">
        <v>5.9</v>
      </c>
      <c r="F162" s="93">
        <v>0.79</v>
      </c>
      <c r="G162" s="93">
        <v>1.8</v>
      </c>
      <c r="H162" s="93">
        <v>3.68</v>
      </c>
      <c r="I162" s="93">
        <v>4.41</v>
      </c>
      <c r="J162" s="93">
        <v>0.48</v>
      </c>
      <c r="K162" s="93">
        <v>0.8</v>
      </c>
      <c r="L162" s="94"/>
      <c r="M162" s="762"/>
      <c r="N162" s="762"/>
      <c r="O162" s="762"/>
      <c r="P162" s="762"/>
      <c r="Q162" s="762"/>
      <c r="R162" s="762"/>
      <c r="S162" s="762"/>
    </row>
    <row r="163" spans="1:19" s="43" customFormat="1" ht="15" customHeight="1" x14ac:dyDescent="0.25">
      <c r="A163" s="830" t="s">
        <v>160</v>
      </c>
      <c r="B163" s="95" t="s">
        <v>150</v>
      </c>
      <c r="C163" s="96">
        <v>86</v>
      </c>
      <c r="D163" s="97" t="s">
        <v>109</v>
      </c>
      <c r="E163" s="98">
        <v>4.54</v>
      </c>
      <c r="F163" s="98">
        <v>0.44</v>
      </c>
      <c r="G163" s="98">
        <v>1.01</v>
      </c>
      <c r="H163" s="98">
        <v>0.99</v>
      </c>
      <c r="I163" s="98">
        <v>1.19</v>
      </c>
      <c r="J163" s="98">
        <v>0.16</v>
      </c>
      <c r="K163" s="98">
        <v>0.27</v>
      </c>
      <c r="L163" s="148">
        <v>5.56</v>
      </c>
    </row>
    <row r="164" spans="1:19" s="43" customFormat="1" ht="15" customHeight="1" x14ac:dyDescent="0.25">
      <c r="A164" s="803"/>
      <c r="B164" s="100" t="s">
        <v>110</v>
      </c>
      <c r="C164" s="101">
        <v>86</v>
      </c>
      <c r="D164" s="102" t="s">
        <v>109</v>
      </c>
      <c r="E164" s="103">
        <v>1.2</v>
      </c>
      <c r="F164" s="103">
        <v>0.13</v>
      </c>
      <c r="G164" s="103">
        <v>0.3</v>
      </c>
      <c r="H164" s="103">
        <v>1.1100000000000001</v>
      </c>
      <c r="I164" s="103">
        <v>1.33</v>
      </c>
      <c r="J164" s="103">
        <v>0.19</v>
      </c>
      <c r="K164" s="103">
        <v>0.32</v>
      </c>
      <c r="L164" s="109"/>
    </row>
    <row r="165" spans="1:19" s="43" customFormat="1" ht="15" customHeight="1" x14ac:dyDescent="0.25">
      <c r="A165" s="804"/>
      <c r="B165" s="105" t="s">
        <v>111</v>
      </c>
      <c r="C165" s="106" t="s">
        <v>109</v>
      </c>
      <c r="D165" s="107">
        <v>1</v>
      </c>
      <c r="E165" s="108">
        <v>5.74</v>
      </c>
      <c r="F165" s="108">
        <v>0.56999999999999995</v>
      </c>
      <c r="G165" s="108">
        <v>1.31</v>
      </c>
      <c r="H165" s="108">
        <v>2.1</v>
      </c>
      <c r="I165" s="108">
        <v>2.52</v>
      </c>
      <c r="J165" s="108">
        <v>0.35</v>
      </c>
      <c r="K165" s="108">
        <v>0.59</v>
      </c>
      <c r="L165" s="109"/>
      <c r="M165" s="762"/>
      <c r="N165" s="762"/>
      <c r="O165" s="762"/>
      <c r="P165" s="762"/>
      <c r="Q165" s="762"/>
      <c r="R165" s="762"/>
      <c r="S165" s="762"/>
    </row>
    <row r="166" spans="1:19" s="43" customFormat="1" ht="15" customHeight="1" x14ac:dyDescent="0.25">
      <c r="A166" s="810" t="s">
        <v>161</v>
      </c>
      <c r="B166" s="80" t="s">
        <v>162</v>
      </c>
      <c r="C166" s="81">
        <v>86</v>
      </c>
      <c r="D166" s="82" t="s">
        <v>109</v>
      </c>
      <c r="E166" s="83">
        <v>3.03</v>
      </c>
      <c r="F166" s="83">
        <v>0.4</v>
      </c>
      <c r="G166" s="83">
        <v>0.92</v>
      </c>
      <c r="H166" s="83">
        <v>0.75</v>
      </c>
      <c r="I166" s="83">
        <v>0.9</v>
      </c>
      <c r="J166" s="83">
        <v>0.11</v>
      </c>
      <c r="K166" s="83">
        <v>0.18</v>
      </c>
      <c r="L166" s="143">
        <v>3.48</v>
      </c>
    </row>
    <row r="167" spans="1:19" s="43" customFormat="1" ht="15" customHeight="1" x14ac:dyDescent="0.25">
      <c r="A167" s="831"/>
      <c r="B167" s="85" t="s">
        <v>110</v>
      </c>
      <c r="C167" s="86">
        <v>86</v>
      </c>
      <c r="D167" s="87" t="s">
        <v>109</v>
      </c>
      <c r="E167" s="88">
        <v>0.82</v>
      </c>
      <c r="F167" s="88">
        <v>0.13</v>
      </c>
      <c r="G167" s="88">
        <v>0.3</v>
      </c>
      <c r="H167" s="88">
        <v>1.26</v>
      </c>
      <c r="I167" s="88">
        <v>1.51</v>
      </c>
      <c r="J167" s="88">
        <v>0.17</v>
      </c>
      <c r="K167" s="88">
        <v>0.28000000000000003</v>
      </c>
      <c r="L167" s="94"/>
    </row>
    <row r="168" spans="1:19" s="43" customFormat="1" ht="15" customHeight="1" x14ac:dyDescent="0.25">
      <c r="A168" s="832"/>
      <c r="B168" s="90" t="s">
        <v>111</v>
      </c>
      <c r="C168" s="91" t="s">
        <v>109</v>
      </c>
      <c r="D168" s="92">
        <v>1</v>
      </c>
      <c r="E168" s="93">
        <v>3.85</v>
      </c>
      <c r="F168" s="93">
        <v>0.53</v>
      </c>
      <c r="G168" s="93">
        <v>1.22</v>
      </c>
      <c r="H168" s="93">
        <v>2.0099999999999998</v>
      </c>
      <c r="I168" s="93">
        <v>2.41</v>
      </c>
      <c r="J168" s="93">
        <v>0.28000000000000003</v>
      </c>
      <c r="K168" s="93">
        <v>0.46</v>
      </c>
      <c r="L168" s="94"/>
      <c r="M168" s="762"/>
      <c r="N168" s="762"/>
      <c r="O168" s="762"/>
      <c r="P168" s="762"/>
      <c r="Q168" s="762"/>
      <c r="R168" s="762"/>
      <c r="S168" s="762"/>
    </row>
    <row r="169" spans="1:19" s="43" customFormat="1" ht="15" customHeight="1" x14ac:dyDescent="0.25">
      <c r="A169" s="810" t="s">
        <v>163</v>
      </c>
      <c r="B169" s="95" t="s">
        <v>156</v>
      </c>
      <c r="C169" s="96">
        <v>86</v>
      </c>
      <c r="D169" s="97" t="s">
        <v>109</v>
      </c>
      <c r="E169" s="98">
        <v>3.85</v>
      </c>
      <c r="F169" s="98">
        <v>0.52</v>
      </c>
      <c r="G169" s="98">
        <v>1.19</v>
      </c>
      <c r="H169" s="98">
        <v>1.1599999999999999</v>
      </c>
      <c r="I169" s="98">
        <v>1.4</v>
      </c>
      <c r="J169" s="98">
        <v>0.12</v>
      </c>
      <c r="K169" s="98">
        <v>0.2</v>
      </c>
      <c r="L169" s="148">
        <v>4.8</v>
      </c>
    </row>
    <row r="170" spans="1:19" s="43" customFormat="1" ht="15" customHeight="1" x14ac:dyDescent="0.25">
      <c r="A170" s="831"/>
      <c r="B170" s="100" t="s">
        <v>110</v>
      </c>
      <c r="C170" s="101">
        <v>86</v>
      </c>
      <c r="D170" s="102" t="s">
        <v>109</v>
      </c>
      <c r="E170" s="103">
        <v>1.5</v>
      </c>
      <c r="F170" s="103">
        <v>0.13</v>
      </c>
      <c r="G170" s="103">
        <v>0.3</v>
      </c>
      <c r="H170" s="103">
        <v>2.16</v>
      </c>
      <c r="I170" s="103">
        <v>2.6</v>
      </c>
      <c r="J170" s="103">
        <v>0.28000000000000003</v>
      </c>
      <c r="K170" s="103">
        <v>0.46</v>
      </c>
      <c r="L170" s="109"/>
    </row>
    <row r="171" spans="1:19" s="43" customFormat="1" ht="15" customHeight="1" x14ac:dyDescent="0.25">
      <c r="A171" s="832"/>
      <c r="B171" s="105" t="s">
        <v>111</v>
      </c>
      <c r="C171" s="106" t="s">
        <v>109</v>
      </c>
      <c r="D171" s="107">
        <v>1</v>
      </c>
      <c r="E171" s="108">
        <v>5.35</v>
      </c>
      <c r="F171" s="108">
        <v>0.65</v>
      </c>
      <c r="G171" s="108">
        <v>1.49</v>
      </c>
      <c r="H171" s="108">
        <v>3.32</v>
      </c>
      <c r="I171" s="756">
        <v>4</v>
      </c>
      <c r="J171" s="108">
        <v>0.4</v>
      </c>
      <c r="K171" s="108">
        <v>0.66</v>
      </c>
      <c r="L171" s="111"/>
      <c r="M171" s="762"/>
      <c r="N171" s="762"/>
      <c r="O171" s="762"/>
      <c r="P171" s="762"/>
      <c r="Q171" s="762"/>
      <c r="R171" s="762"/>
      <c r="S171" s="762"/>
    </row>
    <row r="172" spans="1:19" s="43" customFormat="1" ht="15" customHeight="1" x14ac:dyDescent="0.25">
      <c r="A172" s="807" t="s">
        <v>164</v>
      </c>
      <c r="B172" s="808"/>
      <c r="C172" s="808"/>
      <c r="D172" s="808"/>
      <c r="E172" s="808"/>
      <c r="F172" s="808"/>
      <c r="G172" s="808"/>
      <c r="H172" s="808"/>
      <c r="I172" s="808"/>
      <c r="J172" s="808"/>
      <c r="K172" s="808"/>
      <c r="L172" s="809"/>
    </row>
    <row r="173" spans="1:19" s="43" customFormat="1" ht="15" customHeight="1" x14ac:dyDescent="0.25">
      <c r="A173" s="814" t="s">
        <v>165</v>
      </c>
      <c r="B173" s="64" t="s">
        <v>166</v>
      </c>
      <c r="C173" s="65">
        <v>91</v>
      </c>
      <c r="D173" s="151" t="s">
        <v>109</v>
      </c>
      <c r="E173" s="151">
        <v>3.35</v>
      </c>
      <c r="F173" s="151">
        <v>0.78</v>
      </c>
      <c r="G173" s="151">
        <v>1.8</v>
      </c>
      <c r="H173" s="151">
        <v>0.83</v>
      </c>
      <c r="I173" s="151">
        <v>1</v>
      </c>
      <c r="J173" s="151">
        <v>0.3</v>
      </c>
      <c r="K173" s="151">
        <v>0.5</v>
      </c>
      <c r="L173" s="68" t="s">
        <v>109</v>
      </c>
    </row>
    <row r="174" spans="1:19" s="43" customFormat="1" ht="15" customHeight="1" x14ac:dyDescent="0.25">
      <c r="A174" s="828"/>
      <c r="B174" s="70" t="s">
        <v>110</v>
      </c>
      <c r="C174" s="71">
        <v>86</v>
      </c>
      <c r="D174" s="152" t="s">
        <v>109</v>
      </c>
      <c r="E174" s="152">
        <v>0.7</v>
      </c>
      <c r="F174" s="152">
        <v>0.17</v>
      </c>
      <c r="G174" s="152">
        <v>0.4</v>
      </c>
      <c r="H174" s="152">
        <v>2.08</v>
      </c>
      <c r="I174" s="152">
        <v>2.5</v>
      </c>
      <c r="J174" s="152">
        <v>0.09</v>
      </c>
      <c r="K174" s="152">
        <v>0.15</v>
      </c>
      <c r="L174" s="74"/>
    </row>
    <row r="175" spans="1:19" s="43" customFormat="1" ht="15" customHeight="1" x14ac:dyDescent="0.25">
      <c r="A175" s="829"/>
      <c r="B175" s="75" t="s">
        <v>111</v>
      </c>
      <c r="C175" s="76" t="s">
        <v>109</v>
      </c>
      <c r="D175" s="77">
        <v>1.7</v>
      </c>
      <c r="E175" s="153">
        <v>4.54</v>
      </c>
      <c r="F175" s="153">
        <v>1.07</v>
      </c>
      <c r="G175" s="153">
        <v>2.48</v>
      </c>
      <c r="H175" s="153">
        <v>4.37</v>
      </c>
      <c r="I175" s="153">
        <v>5.25</v>
      </c>
      <c r="J175" s="153">
        <v>0.45</v>
      </c>
      <c r="K175" s="153">
        <v>0.76</v>
      </c>
      <c r="L175" s="79"/>
      <c r="M175" s="762"/>
      <c r="N175" s="762"/>
      <c r="O175" s="762"/>
      <c r="P175" s="762"/>
      <c r="Q175" s="762"/>
      <c r="R175" s="762"/>
      <c r="S175" s="762"/>
    </row>
    <row r="176" spans="1:19" s="43" customFormat="1" ht="15" customHeight="1" x14ac:dyDescent="0.25">
      <c r="A176" s="814" t="s">
        <v>167</v>
      </c>
      <c r="B176" s="80" t="s">
        <v>166</v>
      </c>
      <c r="C176" s="81">
        <v>91</v>
      </c>
      <c r="D176" s="82" t="s">
        <v>109</v>
      </c>
      <c r="E176" s="113">
        <v>3.35</v>
      </c>
      <c r="F176" s="113">
        <v>0.78</v>
      </c>
      <c r="G176" s="741">
        <v>1.8</v>
      </c>
      <c r="H176" s="113">
        <v>0.83</v>
      </c>
      <c r="I176" s="113">
        <v>1</v>
      </c>
      <c r="J176" s="113">
        <v>0.3</v>
      </c>
      <c r="K176" s="113">
        <v>0.5</v>
      </c>
      <c r="L176" s="84" t="s">
        <v>109</v>
      </c>
    </row>
    <row r="177" spans="1:19" s="43" customFormat="1" ht="15" customHeight="1" x14ac:dyDescent="0.25">
      <c r="A177" s="803"/>
      <c r="B177" s="85" t="s">
        <v>110</v>
      </c>
      <c r="C177" s="86">
        <v>86</v>
      </c>
      <c r="D177" s="87" t="s">
        <v>109</v>
      </c>
      <c r="E177" s="115">
        <v>0.7</v>
      </c>
      <c r="F177" s="115">
        <v>0.17</v>
      </c>
      <c r="G177" s="742">
        <v>0.4</v>
      </c>
      <c r="H177" s="115">
        <v>2.08</v>
      </c>
      <c r="I177" s="115">
        <v>2.5099999999999998</v>
      </c>
      <c r="J177" s="115">
        <v>0.09</v>
      </c>
      <c r="K177" s="115">
        <v>0.15</v>
      </c>
      <c r="L177" s="89"/>
    </row>
    <row r="178" spans="1:19" s="43" customFormat="1" ht="15" customHeight="1" x14ac:dyDescent="0.25">
      <c r="A178" s="804"/>
      <c r="B178" s="90" t="s">
        <v>111</v>
      </c>
      <c r="C178" s="91" t="s">
        <v>168</v>
      </c>
      <c r="D178" s="92">
        <v>1.6</v>
      </c>
      <c r="E178" s="154">
        <v>4.47</v>
      </c>
      <c r="F178" s="154">
        <v>1.05</v>
      </c>
      <c r="G178" s="743">
        <v>2.44</v>
      </c>
      <c r="H178" s="154">
        <v>4.16</v>
      </c>
      <c r="I178" s="743">
        <v>5.0199999999999996</v>
      </c>
      <c r="J178" s="154">
        <v>0.44</v>
      </c>
      <c r="K178" s="154">
        <v>0.74</v>
      </c>
      <c r="L178" s="94"/>
      <c r="M178" s="762"/>
      <c r="N178" s="762"/>
      <c r="O178" s="762"/>
      <c r="P178" s="762"/>
      <c r="Q178" s="762"/>
      <c r="R178" s="762"/>
      <c r="S178" s="762"/>
    </row>
    <row r="179" spans="1:19" s="43" customFormat="1" ht="15" customHeight="1" x14ac:dyDescent="0.25">
      <c r="A179" s="814" t="s">
        <v>169</v>
      </c>
      <c r="B179" s="64" t="s">
        <v>170</v>
      </c>
      <c r="C179" s="65">
        <v>91</v>
      </c>
      <c r="D179" s="66" t="s">
        <v>109</v>
      </c>
      <c r="E179" s="151">
        <v>2.91</v>
      </c>
      <c r="F179" s="151">
        <v>0.7</v>
      </c>
      <c r="G179" s="151">
        <v>1.6</v>
      </c>
      <c r="H179" s="151">
        <v>1.99</v>
      </c>
      <c r="I179" s="151">
        <v>2.4</v>
      </c>
      <c r="J179" s="151">
        <v>0.42</v>
      </c>
      <c r="K179" s="151">
        <v>0.7</v>
      </c>
      <c r="L179" s="68" t="s">
        <v>109</v>
      </c>
    </row>
    <row r="180" spans="1:19" s="43" customFormat="1" ht="15" customHeight="1" x14ac:dyDescent="0.25">
      <c r="A180" s="803"/>
      <c r="B180" s="70" t="s">
        <v>110</v>
      </c>
      <c r="C180" s="71">
        <v>86</v>
      </c>
      <c r="D180" s="72" t="s">
        <v>109</v>
      </c>
      <c r="E180" s="152">
        <v>1</v>
      </c>
      <c r="F180" s="152">
        <v>0.4</v>
      </c>
      <c r="G180" s="152">
        <v>0.9</v>
      </c>
      <c r="H180" s="152">
        <v>4.1500000000000004</v>
      </c>
      <c r="I180" s="152">
        <v>5</v>
      </c>
      <c r="J180" s="152">
        <v>0.18</v>
      </c>
      <c r="K180" s="152">
        <v>0.3</v>
      </c>
      <c r="L180" s="74"/>
    </row>
    <row r="181" spans="1:19" s="43" customFormat="1" ht="15" customHeight="1" x14ac:dyDescent="0.25">
      <c r="A181" s="804"/>
      <c r="B181" s="75" t="s">
        <v>111</v>
      </c>
      <c r="C181" s="76" t="s">
        <v>168</v>
      </c>
      <c r="D181" s="77">
        <v>2</v>
      </c>
      <c r="E181" s="153">
        <v>4.91</v>
      </c>
      <c r="F181" s="153">
        <v>1.5</v>
      </c>
      <c r="G181" s="153">
        <v>3.4</v>
      </c>
      <c r="H181" s="153">
        <v>10.29</v>
      </c>
      <c r="I181" s="153">
        <v>12.4</v>
      </c>
      <c r="J181" s="153">
        <v>0.78</v>
      </c>
      <c r="K181" s="153">
        <v>1.3</v>
      </c>
      <c r="L181" s="150"/>
      <c r="M181" s="762"/>
      <c r="N181" s="762"/>
      <c r="O181" s="762"/>
      <c r="P181" s="762"/>
      <c r="Q181" s="762"/>
      <c r="R181" s="762"/>
      <c r="S181" s="762"/>
    </row>
    <row r="182" spans="1:19" s="714" customFormat="1" ht="15" customHeight="1" x14ac:dyDescent="0.25">
      <c r="A182" s="814" t="s">
        <v>171</v>
      </c>
      <c r="B182" s="80" t="s">
        <v>172</v>
      </c>
      <c r="C182" s="81">
        <v>91</v>
      </c>
      <c r="D182" s="82" t="s">
        <v>109</v>
      </c>
      <c r="E182" s="113">
        <v>3.5</v>
      </c>
      <c r="F182" s="113">
        <v>0.52</v>
      </c>
      <c r="G182" s="113">
        <v>1.2</v>
      </c>
      <c r="H182" s="113">
        <v>0.83</v>
      </c>
      <c r="I182" s="113">
        <v>1</v>
      </c>
      <c r="J182" s="113">
        <v>0.48</v>
      </c>
      <c r="K182" s="113">
        <v>0.8</v>
      </c>
      <c r="L182" s="84" t="s">
        <v>109</v>
      </c>
    </row>
    <row r="183" spans="1:19" s="714" customFormat="1" ht="15" customHeight="1" x14ac:dyDescent="0.25">
      <c r="A183" s="803"/>
      <c r="B183" s="85" t="s">
        <v>110</v>
      </c>
      <c r="C183" s="86">
        <v>86</v>
      </c>
      <c r="D183" s="87" t="s">
        <v>109</v>
      </c>
      <c r="E183" s="115">
        <v>0.53</v>
      </c>
      <c r="F183" s="115">
        <v>0.09</v>
      </c>
      <c r="G183" s="115">
        <v>0.2</v>
      </c>
      <c r="H183" s="115">
        <v>1.1599999999999999</v>
      </c>
      <c r="I183" s="115">
        <v>1.4</v>
      </c>
      <c r="J183" s="115">
        <v>0.06</v>
      </c>
      <c r="K183" s="115">
        <v>0.1</v>
      </c>
      <c r="L183" s="89"/>
    </row>
    <row r="184" spans="1:19" s="43" customFormat="1" ht="15" customHeight="1" x14ac:dyDescent="0.25">
      <c r="A184" s="804"/>
      <c r="B184" s="90" t="s">
        <v>111</v>
      </c>
      <c r="C184" s="91" t="s">
        <v>168</v>
      </c>
      <c r="D184" s="92">
        <v>1.5</v>
      </c>
      <c r="E184" s="154">
        <v>4.3</v>
      </c>
      <c r="F184" s="218">
        <v>0.65</v>
      </c>
      <c r="G184" s="154">
        <v>1.5</v>
      </c>
      <c r="H184" s="154">
        <v>2.57</v>
      </c>
      <c r="I184" s="154">
        <v>3.1</v>
      </c>
      <c r="J184" s="154">
        <v>0.56999999999999995</v>
      </c>
      <c r="K184" s="154">
        <v>0.95</v>
      </c>
      <c r="L184" s="94"/>
      <c r="M184" s="762"/>
      <c r="N184" s="762"/>
      <c r="O184" s="762"/>
      <c r="P184" s="762"/>
      <c r="Q184" s="762"/>
      <c r="R184" s="762"/>
      <c r="S184" s="762"/>
    </row>
    <row r="185" spans="1:19" s="43" customFormat="1" ht="15" customHeight="1" x14ac:dyDescent="0.25">
      <c r="A185" s="814" t="s">
        <v>173</v>
      </c>
      <c r="B185" s="64" t="s">
        <v>152</v>
      </c>
      <c r="C185" s="65">
        <v>91</v>
      </c>
      <c r="D185" s="66" t="s">
        <v>109</v>
      </c>
      <c r="E185" s="151">
        <v>5.08</v>
      </c>
      <c r="F185" s="151">
        <v>0.77</v>
      </c>
      <c r="G185" s="151">
        <v>1.77</v>
      </c>
      <c r="H185" s="151">
        <v>0.77</v>
      </c>
      <c r="I185" s="151">
        <v>0.93</v>
      </c>
      <c r="J185" s="151">
        <v>0.18</v>
      </c>
      <c r="K185" s="151">
        <v>0.3</v>
      </c>
      <c r="L185" s="68" t="s">
        <v>109</v>
      </c>
    </row>
    <row r="186" spans="1:19" s="43" customFormat="1" ht="15" customHeight="1" x14ac:dyDescent="0.25">
      <c r="A186" s="803"/>
      <c r="B186" s="70" t="s">
        <v>110</v>
      </c>
      <c r="C186" s="71">
        <v>86</v>
      </c>
      <c r="D186" s="72" t="s">
        <v>109</v>
      </c>
      <c r="E186" s="152">
        <v>0.7</v>
      </c>
      <c r="F186" s="152">
        <v>0.17</v>
      </c>
      <c r="G186" s="152">
        <v>0.4</v>
      </c>
      <c r="H186" s="152">
        <v>2.08</v>
      </c>
      <c r="I186" s="152">
        <v>2.5099999999999998</v>
      </c>
      <c r="J186" s="152">
        <v>0.09</v>
      </c>
      <c r="K186" s="152">
        <v>0.15</v>
      </c>
      <c r="L186" s="74"/>
    </row>
    <row r="187" spans="1:19" s="43" customFormat="1" ht="15" customHeight="1" x14ac:dyDescent="0.25">
      <c r="A187" s="804"/>
      <c r="B187" s="75" t="s">
        <v>111</v>
      </c>
      <c r="C187" s="76" t="s">
        <v>168</v>
      </c>
      <c r="D187" s="77">
        <v>1.5</v>
      </c>
      <c r="E187" s="153">
        <v>6.13</v>
      </c>
      <c r="F187" s="153">
        <v>1.03</v>
      </c>
      <c r="G187" s="153">
        <v>2.37</v>
      </c>
      <c r="H187" s="153">
        <v>3.89</v>
      </c>
      <c r="I187" s="743">
        <v>4.7</v>
      </c>
      <c r="J187" s="743">
        <v>0.32</v>
      </c>
      <c r="K187" s="153">
        <v>0.53</v>
      </c>
      <c r="L187" s="79"/>
      <c r="M187" s="762"/>
      <c r="N187" s="762"/>
      <c r="O187" s="762"/>
      <c r="P187" s="762"/>
      <c r="Q187" s="762"/>
      <c r="R187" s="762"/>
      <c r="S187" s="762"/>
    </row>
    <row r="188" spans="1:19" s="43" customFormat="1" ht="15" customHeight="1" x14ac:dyDescent="0.25">
      <c r="A188" s="814" t="s">
        <v>174</v>
      </c>
      <c r="B188" s="80" t="s">
        <v>175</v>
      </c>
      <c r="C188" s="81">
        <v>91</v>
      </c>
      <c r="D188" s="82" t="s">
        <v>109</v>
      </c>
      <c r="E188" s="113">
        <v>4.22</v>
      </c>
      <c r="F188" s="113">
        <v>0.68</v>
      </c>
      <c r="G188" s="113">
        <v>1.56</v>
      </c>
      <c r="H188" s="113">
        <v>0.88</v>
      </c>
      <c r="I188" s="113">
        <v>1.06</v>
      </c>
      <c r="J188" s="113">
        <v>0.16</v>
      </c>
      <c r="K188" s="113">
        <v>0.27</v>
      </c>
      <c r="L188" s="84" t="s">
        <v>109</v>
      </c>
    </row>
    <row r="189" spans="1:19" s="43" customFormat="1" ht="15" customHeight="1" x14ac:dyDescent="0.25">
      <c r="A189" s="803"/>
      <c r="B189" s="85" t="s">
        <v>110</v>
      </c>
      <c r="C189" s="86">
        <v>86</v>
      </c>
      <c r="D189" s="87" t="s">
        <v>109</v>
      </c>
      <c r="E189" s="115">
        <v>0.8</v>
      </c>
      <c r="F189" s="115">
        <v>0.13</v>
      </c>
      <c r="G189" s="115">
        <v>0.3</v>
      </c>
      <c r="H189" s="115">
        <v>1.25</v>
      </c>
      <c r="I189" s="115">
        <v>1.51</v>
      </c>
      <c r="J189" s="115">
        <v>0.06</v>
      </c>
      <c r="K189" s="115">
        <v>0.1</v>
      </c>
      <c r="L189" s="89"/>
    </row>
    <row r="190" spans="1:19" s="43" customFormat="1" ht="15" customHeight="1" x14ac:dyDescent="0.25">
      <c r="A190" s="804"/>
      <c r="B190" s="90" t="s">
        <v>111</v>
      </c>
      <c r="C190" s="91" t="s">
        <v>168</v>
      </c>
      <c r="D190" s="92">
        <v>1.4</v>
      </c>
      <c r="E190" s="154">
        <v>5.34</v>
      </c>
      <c r="F190" s="154">
        <v>0.86</v>
      </c>
      <c r="G190" s="154">
        <v>1.98</v>
      </c>
      <c r="H190" s="154">
        <v>2.63</v>
      </c>
      <c r="I190" s="743">
        <v>3.17</v>
      </c>
      <c r="J190" s="154">
        <v>0.24</v>
      </c>
      <c r="K190" s="154">
        <v>0.41</v>
      </c>
      <c r="L190" s="110"/>
      <c r="M190" s="762"/>
      <c r="N190" s="762"/>
      <c r="O190" s="762"/>
      <c r="P190" s="762"/>
      <c r="Q190" s="762"/>
      <c r="R190" s="762"/>
      <c r="S190" s="762"/>
    </row>
    <row r="191" spans="1:19" s="43" customFormat="1" ht="15" customHeight="1" x14ac:dyDescent="0.25">
      <c r="A191" s="814" t="s">
        <v>176</v>
      </c>
      <c r="B191" s="64" t="s">
        <v>177</v>
      </c>
      <c r="C191" s="65">
        <v>91</v>
      </c>
      <c r="D191" s="66" t="s">
        <v>109</v>
      </c>
      <c r="E191" s="151">
        <v>3.25</v>
      </c>
      <c r="F191" s="151">
        <v>1.06</v>
      </c>
      <c r="G191" s="151">
        <v>2.4300000000000002</v>
      </c>
      <c r="H191" s="151">
        <v>0.74</v>
      </c>
      <c r="I191" s="151">
        <v>0.89</v>
      </c>
      <c r="J191" s="151">
        <v>0.45</v>
      </c>
      <c r="K191" s="151">
        <v>0.75</v>
      </c>
      <c r="L191" s="68" t="s">
        <v>109</v>
      </c>
    </row>
    <row r="192" spans="1:19" s="43" customFormat="1" ht="15" customHeight="1" x14ac:dyDescent="0.25">
      <c r="A192" s="803"/>
      <c r="B192" s="70" t="s">
        <v>110</v>
      </c>
      <c r="C192" s="71">
        <v>86</v>
      </c>
      <c r="D192" s="72" t="s">
        <v>109</v>
      </c>
      <c r="E192" s="152">
        <v>0.5</v>
      </c>
      <c r="F192" s="152">
        <v>0.13</v>
      </c>
      <c r="G192" s="152">
        <v>0.3</v>
      </c>
      <c r="H192" s="152">
        <v>1.83</v>
      </c>
      <c r="I192" s="152">
        <v>2.2000000000000002</v>
      </c>
      <c r="J192" s="152">
        <v>0.12</v>
      </c>
      <c r="K192" s="152">
        <v>0.2</v>
      </c>
      <c r="L192" s="74"/>
    </row>
    <row r="193" spans="1:19" s="43" customFormat="1" ht="15" customHeight="1" x14ac:dyDescent="0.25">
      <c r="A193" s="804"/>
      <c r="B193" s="75" t="s">
        <v>178</v>
      </c>
      <c r="C193" s="76" t="s">
        <v>109</v>
      </c>
      <c r="D193" s="77">
        <v>7.5</v>
      </c>
      <c r="E193" s="153">
        <v>7</v>
      </c>
      <c r="F193" s="153">
        <v>2.04</v>
      </c>
      <c r="G193" s="153">
        <v>4.68</v>
      </c>
      <c r="H193" s="153">
        <v>14.47</v>
      </c>
      <c r="I193" s="153">
        <v>17.39</v>
      </c>
      <c r="J193" s="153">
        <v>1.35</v>
      </c>
      <c r="K193" s="153">
        <v>2.25</v>
      </c>
      <c r="L193" s="150"/>
      <c r="M193" s="762"/>
      <c r="N193" s="762"/>
      <c r="O193" s="762"/>
      <c r="P193" s="762"/>
      <c r="Q193" s="762"/>
      <c r="R193" s="762"/>
      <c r="S193" s="762"/>
    </row>
    <row r="194" spans="1:19" s="43" customFormat="1" ht="15" customHeight="1" x14ac:dyDescent="0.25">
      <c r="A194" s="814" t="s">
        <v>179</v>
      </c>
      <c r="B194" s="80" t="s">
        <v>162</v>
      </c>
      <c r="C194" s="81">
        <v>91</v>
      </c>
      <c r="D194" s="82" t="s">
        <v>109</v>
      </c>
      <c r="E194" s="113">
        <v>3.19</v>
      </c>
      <c r="F194" s="113">
        <v>0.64</v>
      </c>
      <c r="G194" s="113">
        <v>1.47</v>
      </c>
      <c r="H194" s="113">
        <v>0.69</v>
      </c>
      <c r="I194" s="113">
        <v>0.83</v>
      </c>
      <c r="J194" s="113">
        <v>0.14000000000000001</v>
      </c>
      <c r="K194" s="113">
        <v>0.23</v>
      </c>
      <c r="L194" s="155" t="s">
        <v>109</v>
      </c>
    </row>
    <row r="195" spans="1:19" s="43" customFormat="1" ht="15" customHeight="1" x14ac:dyDescent="0.25">
      <c r="A195" s="803"/>
      <c r="B195" s="85" t="s">
        <v>110</v>
      </c>
      <c r="C195" s="86">
        <v>86</v>
      </c>
      <c r="D195" s="156" t="s">
        <v>109</v>
      </c>
      <c r="E195" s="115">
        <v>0.7</v>
      </c>
      <c r="F195" s="115">
        <v>0.17</v>
      </c>
      <c r="G195" s="115">
        <v>0.39</v>
      </c>
      <c r="H195" s="115">
        <v>2.08</v>
      </c>
      <c r="I195" s="115">
        <v>2.5</v>
      </c>
      <c r="J195" s="115">
        <v>0.09</v>
      </c>
      <c r="K195" s="115">
        <v>0.15</v>
      </c>
      <c r="L195" s="94"/>
    </row>
    <row r="196" spans="1:19" s="43" customFormat="1" ht="15" customHeight="1" x14ac:dyDescent="0.25">
      <c r="A196" s="804"/>
      <c r="B196" s="90" t="s">
        <v>111</v>
      </c>
      <c r="C196" s="91" t="s">
        <v>109</v>
      </c>
      <c r="D196" s="92">
        <v>1.5</v>
      </c>
      <c r="E196" s="154">
        <v>4.24</v>
      </c>
      <c r="F196" s="743">
        <v>0.9</v>
      </c>
      <c r="G196" s="154">
        <v>2.06</v>
      </c>
      <c r="H196" s="154">
        <v>3.81</v>
      </c>
      <c r="I196" s="154">
        <v>4.58</v>
      </c>
      <c r="J196" s="154">
        <v>0.28000000000000003</v>
      </c>
      <c r="K196" s="154">
        <v>0.46</v>
      </c>
      <c r="L196" s="110"/>
      <c r="M196" s="762"/>
      <c r="N196" s="762"/>
      <c r="O196" s="762"/>
      <c r="P196" s="762"/>
      <c r="Q196" s="762"/>
      <c r="R196" s="762"/>
      <c r="S196" s="762"/>
    </row>
    <row r="197" spans="1:19" s="43" customFormat="1" ht="15" customHeight="1" x14ac:dyDescent="0.25">
      <c r="A197" s="807" t="s">
        <v>180</v>
      </c>
      <c r="B197" s="808"/>
      <c r="C197" s="808"/>
      <c r="D197" s="808"/>
      <c r="E197" s="808"/>
      <c r="F197" s="808"/>
      <c r="G197" s="808"/>
      <c r="H197" s="808"/>
      <c r="I197" s="808"/>
      <c r="J197" s="808"/>
      <c r="K197" s="808"/>
      <c r="L197" s="809"/>
    </row>
    <row r="198" spans="1:19" s="43" customFormat="1" ht="15" customHeight="1" x14ac:dyDescent="0.25">
      <c r="A198" s="157" t="s">
        <v>181</v>
      </c>
      <c r="B198" s="158" t="s">
        <v>182</v>
      </c>
      <c r="C198" s="159">
        <v>86</v>
      </c>
      <c r="D198" s="160" t="s">
        <v>109</v>
      </c>
      <c r="E198" s="161">
        <v>1</v>
      </c>
      <c r="F198" s="161">
        <v>0.28000000000000003</v>
      </c>
      <c r="G198" s="161">
        <v>0.64</v>
      </c>
      <c r="H198" s="161">
        <v>1.33</v>
      </c>
      <c r="I198" s="161">
        <v>1.6</v>
      </c>
      <c r="J198" s="161">
        <v>0.25</v>
      </c>
      <c r="K198" s="161">
        <v>0.42</v>
      </c>
      <c r="L198" s="150" t="s">
        <v>109</v>
      </c>
    </row>
    <row r="199" spans="1:19" s="43" customFormat="1" ht="15" customHeight="1" x14ac:dyDescent="0.25">
      <c r="A199" s="162" t="s">
        <v>183</v>
      </c>
      <c r="B199" s="163" t="s">
        <v>182</v>
      </c>
      <c r="C199" s="164">
        <v>40</v>
      </c>
      <c r="D199" s="165" t="s">
        <v>109</v>
      </c>
      <c r="E199" s="166">
        <v>0.4</v>
      </c>
      <c r="F199" s="166">
        <v>0.13</v>
      </c>
      <c r="G199" s="166">
        <v>0.3</v>
      </c>
      <c r="H199" s="166">
        <v>0.88</v>
      </c>
      <c r="I199" s="166">
        <v>1.06</v>
      </c>
      <c r="J199" s="166">
        <v>0.28000000000000003</v>
      </c>
      <c r="K199" s="166">
        <v>0.46</v>
      </c>
      <c r="L199" s="111" t="s">
        <v>109</v>
      </c>
    </row>
    <row r="200" spans="1:19" s="43" customFormat="1" ht="15" customHeight="1" x14ac:dyDescent="0.25">
      <c r="A200" s="157" t="s">
        <v>184</v>
      </c>
      <c r="B200" s="158" t="s">
        <v>182</v>
      </c>
      <c r="C200" s="159">
        <v>28</v>
      </c>
      <c r="D200" s="160" t="s">
        <v>109</v>
      </c>
      <c r="E200" s="161">
        <v>0.7</v>
      </c>
      <c r="F200" s="161">
        <v>0.13</v>
      </c>
      <c r="G200" s="161">
        <v>0.3</v>
      </c>
      <c r="H200" s="161">
        <v>0.62</v>
      </c>
      <c r="I200" s="161">
        <v>0.75</v>
      </c>
      <c r="J200" s="161">
        <v>0.54</v>
      </c>
      <c r="K200" s="161">
        <v>0.9</v>
      </c>
      <c r="L200" s="150" t="s">
        <v>109</v>
      </c>
    </row>
    <row r="201" spans="1:19" s="43" customFormat="1" ht="15" customHeight="1" x14ac:dyDescent="0.25">
      <c r="A201" s="157" t="s">
        <v>185</v>
      </c>
      <c r="B201" s="158" t="s">
        <v>182</v>
      </c>
      <c r="C201" s="159">
        <v>80</v>
      </c>
      <c r="D201" s="160" t="s">
        <v>109</v>
      </c>
      <c r="E201" s="161">
        <v>0.15</v>
      </c>
      <c r="F201" s="161">
        <v>0.05</v>
      </c>
      <c r="G201" s="161">
        <v>0.12</v>
      </c>
      <c r="H201" s="161">
        <v>0.5</v>
      </c>
      <c r="I201" s="161">
        <v>0.6</v>
      </c>
      <c r="J201" s="161">
        <v>0.15</v>
      </c>
      <c r="K201" s="161">
        <v>0.25</v>
      </c>
      <c r="L201" s="150" t="s">
        <v>109</v>
      </c>
    </row>
    <row r="202" spans="1:19" s="43" customFormat="1" ht="15" customHeight="1" x14ac:dyDescent="0.25">
      <c r="A202" s="807" t="s">
        <v>186</v>
      </c>
      <c r="B202" s="833"/>
      <c r="C202" s="833"/>
      <c r="D202" s="833"/>
      <c r="E202" s="833"/>
      <c r="F202" s="833"/>
      <c r="G202" s="833"/>
      <c r="H202" s="833"/>
      <c r="I202" s="833"/>
      <c r="J202" s="833"/>
      <c r="K202" s="833"/>
      <c r="L202" s="834"/>
    </row>
    <row r="203" spans="1:19" s="43" customFormat="1" ht="15" customHeight="1" x14ac:dyDescent="0.25">
      <c r="A203" s="814" t="s">
        <v>187</v>
      </c>
      <c r="B203" s="64" t="s">
        <v>188</v>
      </c>
      <c r="C203" s="65">
        <v>22</v>
      </c>
      <c r="D203" s="167" t="s">
        <v>109</v>
      </c>
      <c r="E203" s="151">
        <v>0.35</v>
      </c>
      <c r="F203" s="151">
        <v>7.0000000000000007E-2</v>
      </c>
      <c r="G203" s="151">
        <v>0.16</v>
      </c>
      <c r="H203" s="151">
        <v>0.5</v>
      </c>
      <c r="I203" s="151">
        <v>0.6</v>
      </c>
      <c r="J203" s="151">
        <v>0.02</v>
      </c>
      <c r="K203" s="151">
        <v>0.03</v>
      </c>
      <c r="L203" s="168" t="s">
        <v>109</v>
      </c>
    </row>
    <row r="204" spans="1:19" s="43" customFormat="1" ht="15" customHeight="1" x14ac:dyDescent="0.25">
      <c r="A204" s="803"/>
      <c r="B204" s="70" t="s">
        <v>189</v>
      </c>
      <c r="C204" s="71">
        <v>15</v>
      </c>
      <c r="D204" s="169" t="s">
        <v>109</v>
      </c>
      <c r="E204" s="152">
        <v>0.2</v>
      </c>
      <c r="F204" s="152">
        <v>0.02</v>
      </c>
      <c r="G204" s="152">
        <v>0.05</v>
      </c>
      <c r="H204" s="152">
        <v>0.3</v>
      </c>
      <c r="I204" s="152">
        <v>0.36</v>
      </c>
      <c r="J204" s="152">
        <v>0.05</v>
      </c>
      <c r="K204" s="152">
        <v>0.08</v>
      </c>
      <c r="L204" s="79"/>
    </row>
    <row r="205" spans="1:19" s="43" customFormat="1" ht="15" customHeight="1" x14ac:dyDescent="0.25">
      <c r="A205" s="804"/>
      <c r="B205" s="75" t="s">
        <v>190</v>
      </c>
      <c r="C205" s="76" t="s">
        <v>109</v>
      </c>
      <c r="D205" s="77">
        <v>0.2</v>
      </c>
      <c r="E205" s="153">
        <v>0.39</v>
      </c>
      <c r="F205" s="153">
        <v>7.0000000000000007E-2</v>
      </c>
      <c r="G205" s="153">
        <v>0.17</v>
      </c>
      <c r="H205" s="153">
        <v>0.56000000000000005</v>
      </c>
      <c r="I205" s="153">
        <v>0.67</v>
      </c>
      <c r="J205" s="153">
        <v>0.03</v>
      </c>
      <c r="K205" s="153">
        <v>0.05</v>
      </c>
      <c r="L205" s="150"/>
      <c r="M205" s="762"/>
      <c r="N205" s="762"/>
      <c r="O205" s="762"/>
      <c r="P205" s="762"/>
      <c r="Q205" s="762"/>
      <c r="R205" s="762"/>
      <c r="S205" s="762"/>
    </row>
    <row r="206" spans="1:19" s="43" customFormat="1" ht="15" customHeight="1" x14ac:dyDescent="0.25">
      <c r="A206" s="814" t="s">
        <v>191</v>
      </c>
      <c r="B206" s="80" t="s">
        <v>188</v>
      </c>
      <c r="C206" s="81">
        <v>22</v>
      </c>
      <c r="D206" s="82" t="s">
        <v>109</v>
      </c>
      <c r="E206" s="113">
        <v>0.35</v>
      </c>
      <c r="F206" s="113">
        <v>0.06</v>
      </c>
      <c r="G206" s="113">
        <v>0.14000000000000001</v>
      </c>
      <c r="H206" s="113">
        <v>0.5</v>
      </c>
      <c r="I206" s="113">
        <v>0.6</v>
      </c>
      <c r="J206" s="113">
        <v>0.02</v>
      </c>
      <c r="K206" s="113">
        <v>0.03</v>
      </c>
      <c r="L206" s="155" t="s">
        <v>109</v>
      </c>
    </row>
    <row r="207" spans="1:19" s="43" customFormat="1" ht="15" customHeight="1" x14ac:dyDescent="0.25">
      <c r="A207" s="803"/>
      <c r="B207" s="85" t="s">
        <v>189</v>
      </c>
      <c r="C207" s="86">
        <v>15</v>
      </c>
      <c r="D207" s="87" t="s">
        <v>109</v>
      </c>
      <c r="E207" s="115">
        <v>0.2</v>
      </c>
      <c r="F207" s="115">
        <v>0.02</v>
      </c>
      <c r="G207" s="742">
        <v>0.04</v>
      </c>
      <c r="H207" s="115">
        <v>0.3</v>
      </c>
      <c r="I207" s="115">
        <v>0.36</v>
      </c>
      <c r="J207" s="115">
        <v>0.05</v>
      </c>
      <c r="K207" s="115">
        <v>0.08</v>
      </c>
      <c r="L207" s="94"/>
    </row>
    <row r="208" spans="1:19" s="43" customFormat="1" ht="15" customHeight="1" x14ac:dyDescent="0.25">
      <c r="A208" s="804"/>
      <c r="B208" s="90" t="s">
        <v>190</v>
      </c>
      <c r="C208" s="91" t="s">
        <v>109</v>
      </c>
      <c r="D208" s="92">
        <v>0.2</v>
      </c>
      <c r="E208" s="154">
        <v>0.39</v>
      </c>
      <c r="F208" s="218">
        <v>7.0000000000000007E-2</v>
      </c>
      <c r="G208" s="154">
        <v>0.15</v>
      </c>
      <c r="H208" s="154">
        <v>0.56000000000000005</v>
      </c>
      <c r="I208" s="154">
        <v>0.67</v>
      </c>
      <c r="J208" s="154">
        <v>0.03</v>
      </c>
      <c r="K208" s="154">
        <v>0.05</v>
      </c>
      <c r="L208" s="110"/>
      <c r="M208" s="762"/>
      <c r="N208" s="762"/>
      <c r="O208" s="762"/>
      <c r="P208" s="762"/>
      <c r="Q208" s="762"/>
      <c r="R208" s="762"/>
      <c r="S208" s="762"/>
    </row>
    <row r="209" spans="1:19" s="43" customFormat="1" ht="15" customHeight="1" x14ac:dyDescent="0.25">
      <c r="A209" s="797" t="s">
        <v>192</v>
      </c>
      <c r="B209" s="95" t="s">
        <v>193</v>
      </c>
      <c r="C209" s="96">
        <v>23</v>
      </c>
      <c r="D209" s="97" t="s">
        <v>109</v>
      </c>
      <c r="E209" s="170">
        <v>0.18</v>
      </c>
      <c r="F209" s="170">
        <v>0.04</v>
      </c>
      <c r="G209" s="170">
        <v>0.1</v>
      </c>
      <c r="H209" s="170">
        <v>0.21</v>
      </c>
      <c r="I209" s="170">
        <v>0.25</v>
      </c>
      <c r="J209" s="170">
        <v>0.05</v>
      </c>
      <c r="K209" s="170">
        <v>0.08</v>
      </c>
      <c r="L209" s="171" t="s">
        <v>109</v>
      </c>
    </row>
    <row r="210" spans="1:19" s="43" customFormat="1" ht="15" customHeight="1" x14ac:dyDescent="0.25">
      <c r="A210" s="798"/>
      <c r="B210" s="100" t="s">
        <v>194</v>
      </c>
      <c r="C210" s="101">
        <v>18</v>
      </c>
      <c r="D210" s="102" t="s">
        <v>109</v>
      </c>
      <c r="E210" s="172">
        <v>0.4</v>
      </c>
      <c r="F210" s="172">
        <v>0.05</v>
      </c>
      <c r="G210" s="172">
        <v>0.11</v>
      </c>
      <c r="H210" s="172">
        <v>0.5</v>
      </c>
      <c r="I210" s="172">
        <v>0.6</v>
      </c>
      <c r="J210" s="172">
        <v>0.06</v>
      </c>
      <c r="K210" s="172">
        <v>0.1</v>
      </c>
      <c r="L210" s="104"/>
    </row>
    <row r="211" spans="1:19" s="43" customFormat="1" ht="15" customHeight="1" x14ac:dyDescent="0.25">
      <c r="A211" s="798"/>
      <c r="B211" s="105" t="s">
        <v>195</v>
      </c>
      <c r="C211" s="106" t="s">
        <v>109</v>
      </c>
      <c r="D211" s="173">
        <v>0.5</v>
      </c>
      <c r="E211" s="174">
        <v>0.38</v>
      </c>
      <c r="F211" s="174">
        <v>7.0000000000000007E-2</v>
      </c>
      <c r="G211" s="743">
        <v>0.16</v>
      </c>
      <c r="H211" s="174">
        <v>0.46</v>
      </c>
      <c r="I211" s="174">
        <v>0.55000000000000004</v>
      </c>
      <c r="J211" s="174">
        <v>0.08</v>
      </c>
      <c r="K211" s="174">
        <v>0.13</v>
      </c>
      <c r="L211" s="175"/>
      <c r="M211" s="762"/>
      <c r="N211" s="762"/>
      <c r="O211" s="762"/>
      <c r="P211" s="762"/>
      <c r="Q211" s="762"/>
      <c r="R211" s="762"/>
      <c r="S211" s="762"/>
    </row>
    <row r="212" spans="1:19" s="36" customFormat="1" ht="15" customHeight="1" x14ac:dyDescent="0.25">
      <c r="A212" s="815"/>
      <c r="B212" s="95" t="s">
        <v>193</v>
      </c>
      <c r="C212" s="96">
        <v>23</v>
      </c>
      <c r="D212" s="97" t="s">
        <v>109</v>
      </c>
      <c r="E212" s="170">
        <v>0.18</v>
      </c>
      <c r="F212" s="170">
        <v>0.04</v>
      </c>
      <c r="G212" s="170">
        <v>0.1</v>
      </c>
      <c r="H212" s="170">
        <v>0.21</v>
      </c>
      <c r="I212" s="170">
        <v>0.25</v>
      </c>
      <c r="J212" s="170">
        <v>0.05</v>
      </c>
      <c r="K212" s="170">
        <v>0.08</v>
      </c>
      <c r="L212" s="171" t="s">
        <v>109</v>
      </c>
    </row>
    <row r="213" spans="1:19" s="43" customFormat="1" ht="15" customHeight="1" x14ac:dyDescent="0.25">
      <c r="A213" s="815"/>
      <c r="B213" s="100" t="s">
        <v>194</v>
      </c>
      <c r="C213" s="101">
        <v>18</v>
      </c>
      <c r="D213" s="102" t="s">
        <v>109</v>
      </c>
      <c r="E213" s="172">
        <v>0.4</v>
      </c>
      <c r="F213" s="172">
        <v>0.05</v>
      </c>
      <c r="G213" s="172">
        <v>0.11</v>
      </c>
      <c r="H213" s="172">
        <v>0.5</v>
      </c>
      <c r="I213" s="172">
        <v>0.6</v>
      </c>
      <c r="J213" s="172">
        <v>0.06</v>
      </c>
      <c r="K213" s="172">
        <v>0.1</v>
      </c>
      <c r="L213" s="104"/>
    </row>
    <row r="214" spans="1:19" s="36" customFormat="1" ht="15" customHeight="1" x14ac:dyDescent="0.25">
      <c r="A214" s="816"/>
      <c r="B214" s="105" t="s">
        <v>195</v>
      </c>
      <c r="C214" s="106" t="s">
        <v>109</v>
      </c>
      <c r="D214" s="173">
        <v>0.7</v>
      </c>
      <c r="E214" s="174">
        <v>0.46</v>
      </c>
      <c r="F214" s="174">
        <v>0.08</v>
      </c>
      <c r="G214" s="743">
        <v>0.18</v>
      </c>
      <c r="H214" s="174">
        <v>0.56000000000000005</v>
      </c>
      <c r="I214" s="174">
        <v>0.67</v>
      </c>
      <c r="J214" s="174">
        <v>0.09</v>
      </c>
      <c r="K214" s="174">
        <v>0.15</v>
      </c>
      <c r="L214" s="175"/>
      <c r="M214" s="762"/>
      <c r="N214" s="762"/>
      <c r="O214" s="762"/>
      <c r="P214" s="762"/>
      <c r="Q214" s="762"/>
      <c r="R214" s="762"/>
      <c r="S214" s="762"/>
    </row>
    <row r="215" spans="1:19" s="43" customFormat="1" ht="15" customHeight="1" x14ac:dyDescent="0.25">
      <c r="A215" s="814" t="s">
        <v>196</v>
      </c>
      <c r="B215" s="80" t="s">
        <v>193</v>
      </c>
      <c r="C215" s="81">
        <v>15</v>
      </c>
      <c r="D215" s="82" t="s">
        <v>109</v>
      </c>
      <c r="E215" s="113">
        <v>0.18</v>
      </c>
      <c r="F215" s="113">
        <v>0.04</v>
      </c>
      <c r="G215" s="113">
        <v>0.09</v>
      </c>
      <c r="H215" s="113">
        <v>0.42</v>
      </c>
      <c r="I215" s="113">
        <v>0.5</v>
      </c>
      <c r="J215" s="113">
        <v>0.03</v>
      </c>
      <c r="K215" s="113">
        <v>0.05</v>
      </c>
      <c r="L215" s="155" t="s">
        <v>109</v>
      </c>
    </row>
    <row r="216" spans="1:19" s="43" customFormat="1" ht="15" customHeight="1" x14ac:dyDescent="0.25">
      <c r="A216" s="803"/>
      <c r="B216" s="85" t="s">
        <v>194</v>
      </c>
      <c r="C216" s="86">
        <v>16</v>
      </c>
      <c r="D216" s="87" t="s">
        <v>109</v>
      </c>
      <c r="E216" s="115">
        <v>0.3</v>
      </c>
      <c r="F216" s="115">
        <v>0.03</v>
      </c>
      <c r="G216" s="115">
        <v>0.08</v>
      </c>
      <c r="H216" s="115">
        <v>0.42</v>
      </c>
      <c r="I216" s="115">
        <v>0.5</v>
      </c>
      <c r="J216" s="115">
        <v>0.05</v>
      </c>
      <c r="K216" s="115">
        <v>0.08</v>
      </c>
      <c r="L216" s="89"/>
    </row>
    <row r="217" spans="1:19" s="43" customFormat="1" ht="15" customHeight="1" x14ac:dyDescent="0.25">
      <c r="A217" s="804"/>
      <c r="B217" s="90" t="s">
        <v>195</v>
      </c>
      <c r="C217" s="91" t="s">
        <v>109</v>
      </c>
      <c r="D217" s="92">
        <v>0.4</v>
      </c>
      <c r="E217" s="154">
        <v>0.3</v>
      </c>
      <c r="F217" s="154">
        <v>0.05</v>
      </c>
      <c r="G217" s="154">
        <v>0.12</v>
      </c>
      <c r="H217" s="743">
        <v>0.59</v>
      </c>
      <c r="I217" s="154">
        <v>0.7</v>
      </c>
      <c r="J217" s="154">
        <v>0.05</v>
      </c>
      <c r="K217" s="154">
        <v>0.08</v>
      </c>
      <c r="L217" s="176"/>
      <c r="M217" s="762"/>
      <c r="N217" s="762"/>
      <c r="O217" s="762"/>
      <c r="P217" s="762"/>
      <c r="Q217" s="762"/>
      <c r="R217" s="762"/>
      <c r="S217" s="762"/>
    </row>
    <row r="218" spans="1:19" s="43" customFormat="1" ht="15" customHeight="1" x14ac:dyDescent="0.25">
      <c r="A218" s="814" t="s">
        <v>197</v>
      </c>
      <c r="B218" s="64" t="s">
        <v>193</v>
      </c>
      <c r="C218" s="65">
        <v>12</v>
      </c>
      <c r="D218" s="66" t="s">
        <v>109</v>
      </c>
      <c r="E218" s="151">
        <v>0.14000000000000001</v>
      </c>
      <c r="F218" s="151">
        <v>0.03</v>
      </c>
      <c r="G218" s="151">
        <v>7.0000000000000007E-2</v>
      </c>
      <c r="H218" s="151">
        <v>0.37</v>
      </c>
      <c r="I218" s="151">
        <v>0.45</v>
      </c>
      <c r="J218" s="151">
        <v>0.03</v>
      </c>
      <c r="K218" s="151">
        <v>0.05</v>
      </c>
      <c r="L218" s="168" t="s">
        <v>109</v>
      </c>
    </row>
    <row r="219" spans="1:19" s="43" customFormat="1" ht="15" customHeight="1" x14ac:dyDescent="0.25">
      <c r="A219" s="803"/>
      <c r="B219" s="70" t="s">
        <v>194</v>
      </c>
      <c r="C219" s="71">
        <v>16</v>
      </c>
      <c r="D219" s="72" t="s">
        <v>109</v>
      </c>
      <c r="E219" s="152">
        <v>0.25</v>
      </c>
      <c r="F219" s="152">
        <v>0.02</v>
      </c>
      <c r="G219" s="152">
        <v>0.06</v>
      </c>
      <c r="H219" s="152">
        <v>0.33</v>
      </c>
      <c r="I219" s="152">
        <v>0.4</v>
      </c>
      <c r="J219" s="152">
        <v>0.08</v>
      </c>
      <c r="K219" s="152">
        <v>0.13</v>
      </c>
      <c r="L219" s="74"/>
    </row>
    <row r="220" spans="1:19" s="43" customFormat="1" ht="15" customHeight="1" x14ac:dyDescent="0.25">
      <c r="A220" s="804"/>
      <c r="B220" s="75" t="s">
        <v>195</v>
      </c>
      <c r="C220" s="76" t="s">
        <v>109</v>
      </c>
      <c r="D220" s="77">
        <v>0.4</v>
      </c>
      <c r="E220" s="153">
        <v>0.24</v>
      </c>
      <c r="F220" s="153">
        <v>0.04</v>
      </c>
      <c r="G220" s="153">
        <v>0.09</v>
      </c>
      <c r="H220" s="743">
        <v>0.5</v>
      </c>
      <c r="I220" s="153">
        <v>0.61</v>
      </c>
      <c r="J220" s="153">
        <v>0.06</v>
      </c>
      <c r="K220" s="153">
        <v>0.1</v>
      </c>
      <c r="L220" s="177"/>
      <c r="M220" s="762"/>
      <c r="N220" s="762"/>
      <c r="O220" s="762"/>
      <c r="P220" s="762"/>
      <c r="Q220" s="762"/>
      <c r="R220" s="762"/>
      <c r="S220" s="762"/>
    </row>
    <row r="221" spans="1:19" s="43" customFormat="1" ht="15" customHeight="1" x14ac:dyDescent="0.25">
      <c r="A221" s="807" t="s">
        <v>198</v>
      </c>
      <c r="B221" s="808"/>
      <c r="C221" s="808"/>
      <c r="D221" s="808"/>
      <c r="E221" s="808"/>
      <c r="F221" s="808"/>
      <c r="G221" s="808"/>
      <c r="H221" s="808"/>
      <c r="I221" s="808"/>
      <c r="J221" s="808"/>
      <c r="K221" s="808"/>
      <c r="L221" s="809"/>
    </row>
    <row r="222" spans="1:19" s="43" customFormat="1" ht="15" customHeight="1" x14ac:dyDescent="0.25">
      <c r="A222" s="162" t="s">
        <v>199</v>
      </c>
      <c r="B222" s="178" t="s">
        <v>182</v>
      </c>
      <c r="C222" s="179">
        <v>20</v>
      </c>
      <c r="D222" s="180" t="s">
        <v>109</v>
      </c>
      <c r="E222" s="181">
        <v>0.27</v>
      </c>
      <c r="F222" s="181">
        <v>0.05</v>
      </c>
      <c r="G222" s="181">
        <v>0.11</v>
      </c>
      <c r="H222" s="181">
        <v>0.26</v>
      </c>
      <c r="I222" s="181">
        <v>0.31</v>
      </c>
      <c r="J222" s="181">
        <v>0.05</v>
      </c>
      <c r="K222" s="181">
        <v>0.08</v>
      </c>
      <c r="L222" s="110" t="s">
        <v>109</v>
      </c>
    </row>
    <row r="223" spans="1:19" s="43" customFormat="1" ht="15" customHeight="1" x14ac:dyDescent="0.25">
      <c r="A223" s="835" t="s">
        <v>200</v>
      </c>
      <c r="B223" s="836" t="s">
        <v>182</v>
      </c>
      <c r="C223" s="65">
        <v>28</v>
      </c>
      <c r="D223" s="167" t="s">
        <v>109</v>
      </c>
      <c r="E223" s="151">
        <v>0.38</v>
      </c>
      <c r="F223" s="151">
        <v>7.0000000000000007E-2</v>
      </c>
      <c r="G223" s="151">
        <v>0.16</v>
      </c>
      <c r="H223" s="151">
        <v>0.37</v>
      </c>
      <c r="I223" s="151">
        <v>0.44</v>
      </c>
      <c r="J223" s="151">
        <v>7.0000000000000007E-2</v>
      </c>
      <c r="K223" s="151">
        <v>0.12</v>
      </c>
      <c r="L223" s="168" t="s">
        <v>201</v>
      </c>
    </row>
    <row r="224" spans="1:19" s="43" customFormat="1" x14ac:dyDescent="0.25">
      <c r="A224" s="801"/>
      <c r="B224" s="837"/>
      <c r="C224" s="71">
        <v>32</v>
      </c>
      <c r="D224" s="169" t="s">
        <v>109</v>
      </c>
      <c r="E224" s="182">
        <v>0.43</v>
      </c>
      <c r="F224" s="182">
        <v>7.0000000000000007E-2</v>
      </c>
      <c r="G224" s="182">
        <v>0.17</v>
      </c>
      <c r="H224" s="182">
        <v>0.42</v>
      </c>
      <c r="I224" s="182">
        <v>0.51</v>
      </c>
      <c r="J224" s="182">
        <v>0.08</v>
      </c>
      <c r="K224" s="182">
        <v>0.14000000000000001</v>
      </c>
      <c r="L224" s="79"/>
    </row>
    <row r="225" spans="1:19" s="43" customFormat="1" ht="15" x14ac:dyDescent="0.25">
      <c r="A225" s="824"/>
      <c r="B225" s="838"/>
      <c r="C225" s="76">
        <v>35</v>
      </c>
      <c r="D225" s="183" t="s">
        <v>109</v>
      </c>
      <c r="E225" s="153">
        <v>0.47</v>
      </c>
      <c r="F225" s="153">
        <v>0.08</v>
      </c>
      <c r="G225" s="153">
        <v>0.18</v>
      </c>
      <c r="H225" s="153">
        <v>0.46</v>
      </c>
      <c r="I225" s="153">
        <v>0.55000000000000004</v>
      </c>
      <c r="J225" s="153">
        <v>0.09</v>
      </c>
      <c r="K225" s="153">
        <v>0.15</v>
      </c>
      <c r="L225" s="150"/>
      <c r="M225" s="762"/>
      <c r="N225" s="762"/>
      <c r="O225" s="762"/>
      <c r="P225" s="762"/>
      <c r="Q225" s="762"/>
      <c r="R225" s="762"/>
      <c r="S225" s="762"/>
    </row>
    <row r="226" spans="1:19" s="43" customFormat="1" x14ac:dyDescent="0.25">
      <c r="A226" s="839" t="s">
        <v>202</v>
      </c>
      <c r="B226" s="118" t="s">
        <v>203</v>
      </c>
      <c r="C226" s="123">
        <v>60</v>
      </c>
      <c r="D226" s="142" t="s">
        <v>109</v>
      </c>
      <c r="E226" s="142">
        <v>1</v>
      </c>
      <c r="F226" s="142">
        <v>0.22</v>
      </c>
      <c r="G226" s="142">
        <v>0.5</v>
      </c>
      <c r="H226" s="142">
        <v>0.33</v>
      </c>
      <c r="I226" s="142">
        <v>0.4</v>
      </c>
      <c r="J226" s="142">
        <v>0.12</v>
      </c>
      <c r="K226" s="142">
        <v>0.2</v>
      </c>
      <c r="L226" s="155" t="s">
        <v>109</v>
      </c>
    </row>
    <row r="227" spans="1:19" s="43" customFormat="1" ht="15" customHeight="1" x14ac:dyDescent="0.25">
      <c r="A227" s="840"/>
      <c r="B227" s="122" t="s">
        <v>110</v>
      </c>
      <c r="C227" s="123">
        <v>60</v>
      </c>
      <c r="D227" s="144" t="s">
        <v>109</v>
      </c>
      <c r="E227" s="144">
        <v>0.9</v>
      </c>
      <c r="F227" s="144">
        <v>0.09</v>
      </c>
      <c r="G227" s="144">
        <v>0.21</v>
      </c>
      <c r="H227" s="144">
        <v>1.66</v>
      </c>
      <c r="I227" s="144">
        <v>1.99</v>
      </c>
      <c r="J227" s="144">
        <v>0.15</v>
      </c>
      <c r="K227" s="144">
        <v>0.25</v>
      </c>
      <c r="L227" s="89"/>
    </row>
    <row r="228" spans="1:19" s="43" customFormat="1" ht="23.45" customHeight="1" x14ac:dyDescent="0.25">
      <c r="A228" s="841"/>
      <c r="B228" s="126" t="s">
        <v>204</v>
      </c>
      <c r="C228" s="127" t="s">
        <v>109</v>
      </c>
      <c r="D228" s="128">
        <v>1</v>
      </c>
      <c r="E228" s="145">
        <v>1.9</v>
      </c>
      <c r="F228" s="145">
        <v>0.31</v>
      </c>
      <c r="G228" s="145">
        <v>0.71</v>
      </c>
      <c r="H228" s="145">
        <v>1.99</v>
      </c>
      <c r="I228" s="145">
        <v>2.39</v>
      </c>
      <c r="J228" s="145">
        <v>0.27</v>
      </c>
      <c r="K228" s="145">
        <v>0.45</v>
      </c>
      <c r="L228" s="176"/>
      <c r="M228" s="762"/>
      <c r="N228" s="762"/>
      <c r="O228" s="762"/>
      <c r="P228" s="762"/>
      <c r="Q228" s="762"/>
      <c r="R228" s="762"/>
      <c r="S228" s="762"/>
    </row>
    <row r="229" spans="1:19" s="43" customFormat="1" ht="22.5" customHeight="1" x14ac:dyDescent="0.25">
      <c r="A229" s="842" t="s">
        <v>205</v>
      </c>
      <c r="B229" s="184" t="s">
        <v>206</v>
      </c>
      <c r="C229" s="185">
        <v>60</v>
      </c>
      <c r="D229" s="186" t="s">
        <v>109</v>
      </c>
      <c r="E229" s="187">
        <v>1</v>
      </c>
      <c r="F229" s="187">
        <v>0.22</v>
      </c>
      <c r="G229" s="187">
        <v>0.5</v>
      </c>
      <c r="H229" s="187">
        <v>0.33</v>
      </c>
      <c r="I229" s="187">
        <v>0.4</v>
      </c>
      <c r="J229" s="187">
        <v>0.12</v>
      </c>
      <c r="K229" s="187">
        <v>0.2</v>
      </c>
      <c r="L229" s="188" t="s">
        <v>109</v>
      </c>
    </row>
    <row r="230" spans="1:19" s="43" customFormat="1" x14ac:dyDescent="0.25">
      <c r="A230" s="843"/>
      <c r="B230" s="134" t="s">
        <v>110</v>
      </c>
      <c r="C230" s="135">
        <v>60</v>
      </c>
      <c r="D230" s="136" t="s">
        <v>109</v>
      </c>
      <c r="E230" s="147">
        <v>0.9</v>
      </c>
      <c r="F230" s="147">
        <v>0.09</v>
      </c>
      <c r="G230" s="147">
        <v>0.21</v>
      </c>
      <c r="H230" s="147">
        <v>1.66</v>
      </c>
      <c r="I230" s="147">
        <v>1.99</v>
      </c>
      <c r="J230" s="147">
        <v>0.15</v>
      </c>
      <c r="K230" s="147">
        <v>0.25</v>
      </c>
      <c r="L230" s="104"/>
    </row>
    <row r="231" spans="1:19" s="43" customFormat="1" ht="25.9" customHeight="1" x14ac:dyDescent="0.25">
      <c r="A231" s="844"/>
      <c r="B231" s="189" t="s">
        <v>207</v>
      </c>
      <c r="C231" s="139" t="s">
        <v>109</v>
      </c>
      <c r="D231" s="190">
        <v>1</v>
      </c>
      <c r="E231" s="140">
        <v>1.9</v>
      </c>
      <c r="F231" s="140">
        <v>0.31</v>
      </c>
      <c r="G231" s="140">
        <v>0.71</v>
      </c>
      <c r="H231" s="140">
        <v>1.99</v>
      </c>
      <c r="I231" s="140">
        <v>2.39</v>
      </c>
      <c r="J231" s="140">
        <v>0.27</v>
      </c>
      <c r="K231" s="140">
        <v>0.45</v>
      </c>
      <c r="L231" s="111"/>
      <c r="M231" s="762"/>
      <c r="N231" s="762"/>
      <c r="O231" s="762"/>
      <c r="P231" s="762"/>
      <c r="Q231" s="762"/>
      <c r="R231" s="762"/>
      <c r="S231" s="762"/>
    </row>
    <row r="232" spans="1:19" s="43" customFormat="1" ht="24.6" customHeight="1" x14ac:dyDescent="0.25">
      <c r="A232" s="811" t="s">
        <v>208</v>
      </c>
      <c r="B232" s="845" t="s">
        <v>182</v>
      </c>
      <c r="C232" s="81">
        <v>20</v>
      </c>
      <c r="D232" s="191" t="s">
        <v>109</v>
      </c>
      <c r="E232" s="113">
        <v>0.53</v>
      </c>
      <c r="F232" s="113">
        <v>7.0000000000000007E-2</v>
      </c>
      <c r="G232" s="113">
        <v>0.16</v>
      </c>
      <c r="H232" s="113">
        <v>0.54</v>
      </c>
      <c r="I232" s="113">
        <v>0.65</v>
      </c>
      <c r="J232" s="113">
        <v>0.05</v>
      </c>
      <c r="K232" s="113">
        <v>0.08</v>
      </c>
      <c r="L232" s="155" t="s">
        <v>109</v>
      </c>
    </row>
    <row r="233" spans="1:19" s="43" customFormat="1" ht="15" customHeight="1" x14ac:dyDescent="0.25">
      <c r="A233" s="824"/>
      <c r="B233" s="846"/>
      <c r="C233" s="91">
        <v>35</v>
      </c>
      <c r="D233" s="116" t="s">
        <v>109</v>
      </c>
      <c r="E233" s="154">
        <v>0.74</v>
      </c>
      <c r="F233" s="154">
        <v>0.1</v>
      </c>
      <c r="G233" s="154">
        <v>0.22</v>
      </c>
      <c r="H233" s="154">
        <v>0.76</v>
      </c>
      <c r="I233" s="154">
        <v>0.91</v>
      </c>
      <c r="J233" s="154">
        <v>7.0000000000000007E-2</v>
      </c>
      <c r="K233" s="154">
        <v>0.11</v>
      </c>
      <c r="L233" s="110"/>
    </row>
    <row r="234" spans="1:19" s="43" customFormat="1" ht="25.5" x14ac:dyDescent="0.25">
      <c r="A234" s="192" t="s">
        <v>209</v>
      </c>
      <c r="B234" s="158" t="s">
        <v>182</v>
      </c>
      <c r="C234" s="159">
        <v>28</v>
      </c>
      <c r="D234" s="160" t="s">
        <v>109</v>
      </c>
      <c r="E234" s="161">
        <v>0.34</v>
      </c>
      <c r="F234" s="161">
        <v>0.09</v>
      </c>
      <c r="G234" s="161">
        <v>0.21</v>
      </c>
      <c r="H234" s="161">
        <v>0.38</v>
      </c>
      <c r="I234" s="161">
        <v>0.46</v>
      </c>
      <c r="J234" s="161">
        <v>0.06</v>
      </c>
      <c r="K234" s="161">
        <v>0.1</v>
      </c>
      <c r="L234" s="150" t="s">
        <v>109</v>
      </c>
    </row>
    <row r="235" spans="1:19" s="43" customFormat="1" ht="25.5" x14ac:dyDescent="0.25">
      <c r="A235" s="192" t="s">
        <v>210</v>
      </c>
      <c r="B235" s="193" t="s">
        <v>182</v>
      </c>
      <c r="C235" s="91">
        <v>26</v>
      </c>
      <c r="D235" s="116" t="s">
        <v>109</v>
      </c>
      <c r="E235" s="154">
        <v>0.28000000000000003</v>
      </c>
      <c r="F235" s="154">
        <v>0.05</v>
      </c>
      <c r="G235" s="154">
        <v>0.11</v>
      </c>
      <c r="H235" s="154">
        <v>0.48</v>
      </c>
      <c r="I235" s="154">
        <v>0.57999999999999996</v>
      </c>
      <c r="J235" s="154">
        <v>0.11</v>
      </c>
      <c r="K235" s="154">
        <v>0.18</v>
      </c>
      <c r="L235" s="110" t="s">
        <v>109</v>
      </c>
    </row>
    <row r="236" spans="1:19" s="43" customFormat="1" ht="15" customHeight="1" x14ac:dyDescent="0.25">
      <c r="A236" s="849" t="s">
        <v>211</v>
      </c>
      <c r="B236" s="850"/>
      <c r="C236" s="850"/>
      <c r="D236" s="850"/>
      <c r="E236" s="850"/>
      <c r="F236" s="850"/>
      <c r="G236" s="850"/>
      <c r="H236" s="850"/>
      <c r="I236" s="850"/>
      <c r="J236" s="850"/>
      <c r="K236" s="850"/>
      <c r="L236" s="850"/>
    </row>
    <row r="237" spans="1:19" s="43" customFormat="1" ht="15" customHeight="1" x14ac:dyDescent="0.25">
      <c r="A237" s="827" t="s">
        <v>212</v>
      </c>
      <c r="B237" s="852" t="s">
        <v>182</v>
      </c>
      <c r="C237" s="65">
        <v>20</v>
      </c>
      <c r="D237" s="167" t="s">
        <v>109</v>
      </c>
      <c r="E237" s="194">
        <v>0.28999999999999998</v>
      </c>
      <c r="F237" s="151">
        <v>0.04</v>
      </c>
      <c r="G237" s="151">
        <v>0.1</v>
      </c>
      <c r="H237" s="151">
        <v>0.27</v>
      </c>
      <c r="I237" s="151">
        <v>0.33</v>
      </c>
      <c r="J237" s="151">
        <v>0.05</v>
      </c>
      <c r="K237" s="151">
        <v>0.08</v>
      </c>
      <c r="L237" s="167" t="s">
        <v>109</v>
      </c>
    </row>
    <row r="238" spans="1:19" s="43" customFormat="1" ht="15" customHeight="1" x14ac:dyDescent="0.25">
      <c r="A238" s="851"/>
      <c r="B238" s="853"/>
      <c r="C238" s="76">
        <v>28</v>
      </c>
      <c r="D238" s="183" t="s">
        <v>109</v>
      </c>
      <c r="E238" s="195">
        <v>0.4</v>
      </c>
      <c r="F238" s="153">
        <v>0.06</v>
      </c>
      <c r="G238" s="153">
        <v>0.14000000000000001</v>
      </c>
      <c r="H238" s="153">
        <v>0.38</v>
      </c>
      <c r="I238" s="153">
        <v>0.46</v>
      </c>
      <c r="J238" s="153">
        <v>7.0000000000000007E-2</v>
      </c>
      <c r="K238" s="153">
        <v>0.12</v>
      </c>
      <c r="L238" s="183"/>
    </row>
    <row r="239" spans="1:19" s="43" customFormat="1" ht="15" customHeight="1" x14ac:dyDescent="0.25">
      <c r="A239" s="811" t="s">
        <v>213</v>
      </c>
      <c r="B239" s="845" t="s">
        <v>182</v>
      </c>
      <c r="C239" s="81">
        <v>20</v>
      </c>
      <c r="D239" s="191" t="s">
        <v>109</v>
      </c>
      <c r="E239" s="142">
        <v>0.27</v>
      </c>
      <c r="F239" s="142">
        <v>0.04</v>
      </c>
      <c r="G239" s="142">
        <v>0.1</v>
      </c>
      <c r="H239" s="142">
        <v>0.25</v>
      </c>
      <c r="I239" s="142">
        <v>0.3</v>
      </c>
      <c r="J239" s="113">
        <v>0.05</v>
      </c>
      <c r="K239" s="113">
        <v>0.08</v>
      </c>
      <c r="L239" s="155" t="s">
        <v>109</v>
      </c>
    </row>
    <row r="240" spans="1:19" s="43" customFormat="1" x14ac:dyDescent="0.25">
      <c r="A240" s="851"/>
      <c r="B240" s="846"/>
      <c r="C240" s="91">
        <v>28</v>
      </c>
      <c r="D240" s="116" t="s">
        <v>109</v>
      </c>
      <c r="E240" s="145">
        <v>0.38</v>
      </c>
      <c r="F240" s="145">
        <v>0.06</v>
      </c>
      <c r="G240" s="145">
        <v>0.14000000000000001</v>
      </c>
      <c r="H240" s="145">
        <v>0.35</v>
      </c>
      <c r="I240" s="145">
        <v>0.42</v>
      </c>
      <c r="J240" s="154">
        <v>7.0000000000000007E-2</v>
      </c>
      <c r="K240" s="154">
        <v>0.12</v>
      </c>
      <c r="L240" s="110"/>
    </row>
    <row r="241" spans="1:12" s="43" customFormat="1" ht="27" customHeight="1" x14ac:dyDescent="0.25">
      <c r="A241" s="196" t="s">
        <v>130</v>
      </c>
      <c r="B241" s="163" t="s">
        <v>182</v>
      </c>
      <c r="C241" s="164">
        <v>15</v>
      </c>
      <c r="D241" s="165" t="s">
        <v>109</v>
      </c>
      <c r="E241" s="166">
        <v>0.3</v>
      </c>
      <c r="F241" s="166">
        <v>0.05</v>
      </c>
      <c r="G241" s="166">
        <v>0.11</v>
      </c>
      <c r="H241" s="166">
        <v>0.36</v>
      </c>
      <c r="I241" s="166">
        <v>0.43</v>
      </c>
      <c r="J241" s="166">
        <v>0.06</v>
      </c>
      <c r="K241" s="166">
        <v>0.1</v>
      </c>
      <c r="L241" s="197" t="s">
        <v>109</v>
      </c>
    </row>
    <row r="242" spans="1:12" s="43" customFormat="1" ht="15" customHeight="1" x14ac:dyDescent="0.25">
      <c r="A242" s="162" t="s">
        <v>214</v>
      </c>
      <c r="B242" s="198" t="s">
        <v>182</v>
      </c>
      <c r="C242" s="199">
        <v>20</v>
      </c>
      <c r="D242" s="200" t="s">
        <v>109</v>
      </c>
      <c r="E242" s="201">
        <v>0.48</v>
      </c>
      <c r="F242" s="201">
        <v>0.04</v>
      </c>
      <c r="G242" s="201">
        <v>0.09</v>
      </c>
      <c r="H242" s="201">
        <v>0.5</v>
      </c>
      <c r="I242" s="201">
        <v>0.6</v>
      </c>
      <c r="J242" s="201">
        <v>0.04</v>
      </c>
      <c r="K242" s="201">
        <v>7.0000000000000007E-2</v>
      </c>
      <c r="L242" s="202" t="s">
        <v>109</v>
      </c>
    </row>
    <row r="243" spans="1:12" s="43" customFormat="1" ht="15" customHeight="1" x14ac:dyDescent="0.25">
      <c r="A243" s="162" t="s">
        <v>215</v>
      </c>
      <c r="B243" s="163" t="s">
        <v>182</v>
      </c>
      <c r="C243" s="164">
        <v>20</v>
      </c>
      <c r="D243" s="165" t="s">
        <v>109</v>
      </c>
      <c r="E243" s="166">
        <v>0.45</v>
      </c>
      <c r="F243" s="166">
        <v>0.06</v>
      </c>
      <c r="G243" s="166">
        <v>0.14000000000000001</v>
      </c>
      <c r="H243" s="166">
        <v>0.39</v>
      </c>
      <c r="I243" s="166">
        <v>0.47</v>
      </c>
      <c r="J243" s="166">
        <v>0.03</v>
      </c>
      <c r="K243" s="166">
        <v>0.05</v>
      </c>
      <c r="L243" s="111" t="s">
        <v>109</v>
      </c>
    </row>
    <row r="244" spans="1:12" s="43" customFormat="1" ht="25.5" x14ac:dyDescent="0.25">
      <c r="A244" s="203" t="s">
        <v>216</v>
      </c>
      <c r="B244" s="198" t="s">
        <v>182</v>
      </c>
      <c r="C244" s="199">
        <v>20</v>
      </c>
      <c r="D244" s="200" t="s">
        <v>109</v>
      </c>
      <c r="E244" s="201">
        <v>0.45</v>
      </c>
      <c r="F244" s="201">
        <v>0.06</v>
      </c>
      <c r="G244" s="201">
        <v>0.14000000000000001</v>
      </c>
      <c r="H244" s="201">
        <v>0.39</v>
      </c>
      <c r="I244" s="201">
        <v>0.47</v>
      </c>
      <c r="J244" s="201">
        <v>0.03</v>
      </c>
      <c r="K244" s="201">
        <v>0.05</v>
      </c>
      <c r="L244" s="202" t="s">
        <v>109</v>
      </c>
    </row>
    <row r="245" spans="1:12" s="43" customFormat="1" x14ac:dyDescent="0.25">
      <c r="A245" s="162" t="s">
        <v>217</v>
      </c>
      <c r="B245" s="163" t="s">
        <v>182</v>
      </c>
      <c r="C245" s="164">
        <v>15</v>
      </c>
      <c r="D245" s="165" t="s">
        <v>109</v>
      </c>
      <c r="E245" s="166">
        <v>0.37</v>
      </c>
      <c r="F245" s="166">
        <v>0.05</v>
      </c>
      <c r="G245" s="166">
        <v>0.11</v>
      </c>
      <c r="H245" s="166">
        <v>0.38</v>
      </c>
      <c r="I245" s="166">
        <v>0.46</v>
      </c>
      <c r="J245" s="166">
        <v>0.03</v>
      </c>
      <c r="K245" s="166">
        <v>0.05</v>
      </c>
      <c r="L245" s="111" t="s">
        <v>109</v>
      </c>
    </row>
    <row r="246" spans="1:12" s="43" customFormat="1" ht="15.6" customHeight="1" x14ac:dyDescent="0.25">
      <c r="A246" s="162" t="s">
        <v>218</v>
      </c>
      <c r="B246" s="204" t="s">
        <v>182</v>
      </c>
      <c r="C246" s="179">
        <v>15</v>
      </c>
      <c r="D246" s="180" t="s">
        <v>109</v>
      </c>
      <c r="E246" s="181">
        <v>0.37</v>
      </c>
      <c r="F246" s="181">
        <v>0.05</v>
      </c>
      <c r="G246" s="181">
        <v>0.11</v>
      </c>
      <c r="H246" s="181">
        <v>0.38</v>
      </c>
      <c r="I246" s="181">
        <v>0.46</v>
      </c>
      <c r="J246" s="181">
        <v>0.03</v>
      </c>
      <c r="K246" s="181">
        <v>0.05</v>
      </c>
      <c r="L246" s="110" t="s">
        <v>109</v>
      </c>
    </row>
    <row r="247" spans="1:12" s="43" customFormat="1" x14ac:dyDescent="0.25">
      <c r="A247" s="162" t="s">
        <v>173</v>
      </c>
      <c r="B247" s="163" t="s">
        <v>182</v>
      </c>
      <c r="C247" s="164">
        <v>20</v>
      </c>
      <c r="D247" s="165" t="s">
        <v>109</v>
      </c>
      <c r="E247" s="166">
        <v>0.45</v>
      </c>
      <c r="F247" s="166">
        <v>0.06</v>
      </c>
      <c r="G247" s="166">
        <v>0.14000000000000001</v>
      </c>
      <c r="H247" s="166">
        <v>0.39</v>
      </c>
      <c r="I247" s="166">
        <v>0.47</v>
      </c>
      <c r="J247" s="166">
        <v>0.03</v>
      </c>
      <c r="K247" s="166">
        <v>0.05</v>
      </c>
      <c r="L247" s="111" t="s">
        <v>109</v>
      </c>
    </row>
    <row r="248" spans="1:12" s="43" customFormat="1" ht="40.9" customHeight="1" x14ac:dyDescent="0.25">
      <c r="A248" s="162" t="s">
        <v>169</v>
      </c>
      <c r="B248" s="204" t="s">
        <v>182</v>
      </c>
      <c r="C248" s="179">
        <v>20</v>
      </c>
      <c r="D248" s="180" t="s">
        <v>109</v>
      </c>
      <c r="E248" s="181">
        <v>0.45</v>
      </c>
      <c r="F248" s="181">
        <v>0.06</v>
      </c>
      <c r="G248" s="181">
        <v>0.14000000000000001</v>
      </c>
      <c r="H248" s="181">
        <v>0.4</v>
      </c>
      <c r="I248" s="181">
        <v>0.48</v>
      </c>
      <c r="J248" s="181">
        <v>0.03</v>
      </c>
      <c r="K248" s="181">
        <v>0.05</v>
      </c>
      <c r="L248" s="110" t="s">
        <v>109</v>
      </c>
    </row>
    <row r="249" spans="1:12" s="43" customFormat="1" ht="15" customHeight="1" x14ac:dyDescent="0.25">
      <c r="A249" s="810" t="s">
        <v>219</v>
      </c>
      <c r="B249" s="836" t="s">
        <v>182</v>
      </c>
      <c r="C249" s="96">
        <v>20</v>
      </c>
      <c r="D249" s="205" t="s">
        <v>109</v>
      </c>
      <c r="E249" s="170">
        <v>0.32</v>
      </c>
      <c r="F249" s="170">
        <v>0.06</v>
      </c>
      <c r="G249" s="170">
        <v>0.14000000000000001</v>
      </c>
      <c r="H249" s="170">
        <v>0.33</v>
      </c>
      <c r="I249" s="170">
        <v>0.4</v>
      </c>
      <c r="J249" s="170">
        <v>0.06</v>
      </c>
      <c r="K249" s="170">
        <v>0.1</v>
      </c>
      <c r="L249" s="171" t="s">
        <v>109</v>
      </c>
    </row>
    <row r="250" spans="1:12" s="43" customFormat="1" ht="15" customHeight="1" x14ac:dyDescent="0.25">
      <c r="A250" s="854"/>
      <c r="B250" s="838"/>
      <c r="C250" s="139">
        <v>35</v>
      </c>
      <c r="D250" s="206" t="s">
        <v>109</v>
      </c>
      <c r="E250" s="140">
        <v>0.56000000000000005</v>
      </c>
      <c r="F250" s="140">
        <v>0.1</v>
      </c>
      <c r="G250" s="140">
        <v>0.23</v>
      </c>
      <c r="H250" s="140">
        <v>0.57999999999999996</v>
      </c>
      <c r="I250" s="140">
        <v>0.7</v>
      </c>
      <c r="J250" s="140">
        <v>0.1</v>
      </c>
      <c r="K250" s="140">
        <v>0.17</v>
      </c>
      <c r="L250" s="207" t="s">
        <v>109</v>
      </c>
    </row>
    <row r="251" spans="1:12" s="43" customFormat="1" ht="38.25" x14ac:dyDescent="0.25">
      <c r="A251" s="208" t="s">
        <v>220</v>
      </c>
      <c r="B251" s="204" t="s">
        <v>182</v>
      </c>
      <c r="C251" s="179">
        <v>15</v>
      </c>
      <c r="D251" s="180" t="s">
        <v>109</v>
      </c>
      <c r="E251" s="201">
        <v>0.15</v>
      </c>
      <c r="F251" s="201">
        <v>0.03</v>
      </c>
      <c r="G251" s="201">
        <v>7.0000000000000007E-2</v>
      </c>
      <c r="H251" s="201">
        <v>0.16</v>
      </c>
      <c r="I251" s="201">
        <v>0.19</v>
      </c>
      <c r="J251" s="201">
        <v>0.03</v>
      </c>
      <c r="K251" s="181">
        <v>0.05</v>
      </c>
      <c r="L251" s="110" t="s">
        <v>109</v>
      </c>
    </row>
    <row r="252" spans="1:12" s="43" customFormat="1" ht="15" customHeight="1" x14ac:dyDescent="0.25">
      <c r="A252" s="807" t="s">
        <v>221</v>
      </c>
      <c r="B252" s="808"/>
      <c r="C252" s="808"/>
      <c r="D252" s="808"/>
      <c r="E252" s="808"/>
      <c r="F252" s="808"/>
      <c r="G252" s="808"/>
      <c r="H252" s="808"/>
      <c r="I252" s="808"/>
      <c r="J252" s="808"/>
      <c r="K252" s="808"/>
      <c r="L252" s="809"/>
    </row>
    <row r="253" spans="1:12" s="43" customFormat="1" x14ac:dyDescent="0.25">
      <c r="A253" s="827" t="s">
        <v>222</v>
      </c>
      <c r="B253" s="847" t="s">
        <v>182</v>
      </c>
      <c r="C253" s="65">
        <v>20</v>
      </c>
      <c r="D253" s="151" t="s">
        <v>109</v>
      </c>
      <c r="E253" s="151">
        <v>0.56000000000000005</v>
      </c>
      <c r="F253" s="151">
        <v>0.06</v>
      </c>
      <c r="G253" s="151">
        <v>0.14000000000000001</v>
      </c>
      <c r="H253" s="151">
        <v>0.57999999999999996</v>
      </c>
      <c r="I253" s="151">
        <v>0.7</v>
      </c>
      <c r="J253" s="151">
        <v>0.05</v>
      </c>
      <c r="K253" s="151">
        <v>0.08</v>
      </c>
      <c r="L253" s="151">
        <v>0.2</v>
      </c>
    </row>
    <row r="254" spans="1:12" s="43" customFormat="1" x14ac:dyDescent="0.25">
      <c r="A254" s="812"/>
      <c r="B254" s="847" t="s">
        <v>182</v>
      </c>
      <c r="C254" s="76">
        <v>35</v>
      </c>
      <c r="D254" s="153" t="s">
        <v>109</v>
      </c>
      <c r="E254" s="153">
        <v>0.98</v>
      </c>
      <c r="F254" s="153">
        <v>0.11</v>
      </c>
      <c r="G254" s="153">
        <v>0.25</v>
      </c>
      <c r="H254" s="153">
        <v>1.02</v>
      </c>
      <c r="I254" s="153">
        <v>1.22</v>
      </c>
      <c r="J254" s="153">
        <v>0.09</v>
      </c>
      <c r="K254" s="153">
        <v>0.15</v>
      </c>
      <c r="L254" s="153">
        <v>0.35</v>
      </c>
    </row>
    <row r="255" spans="1:12" s="43" customFormat="1" x14ac:dyDescent="0.25">
      <c r="A255" s="827" t="s">
        <v>223</v>
      </c>
      <c r="B255" s="848" t="s">
        <v>182</v>
      </c>
      <c r="C255" s="81">
        <v>20</v>
      </c>
      <c r="D255" s="113" t="s">
        <v>109</v>
      </c>
      <c r="E255" s="113">
        <v>0.56999999999999995</v>
      </c>
      <c r="F255" s="113">
        <v>0.06</v>
      </c>
      <c r="G255" s="113">
        <v>0.14000000000000001</v>
      </c>
      <c r="H255" s="113">
        <v>0.57999999999999996</v>
      </c>
      <c r="I255" s="113">
        <v>0.7</v>
      </c>
      <c r="J255" s="113">
        <v>0.05</v>
      </c>
      <c r="K255" s="113">
        <v>0.08</v>
      </c>
      <c r="L255" s="113">
        <v>0.33</v>
      </c>
    </row>
    <row r="256" spans="1:12" s="43" customFormat="1" x14ac:dyDescent="0.25">
      <c r="A256" s="813" t="s">
        <v>224</v>
      </c>
      <c r="B256" s="848" t="s">
        <v>182</v>
      </c>
      <c r="C256" s="91">
        <v>35</v>
      </c>
      <c r="D256" s="154" t="s">
        <v>109</v>
      </c>
      <c r="E256" s="154">
        <v>1</v>
      </c>
      <c r="F256" s="154">
        <v>0.11</v>
      </c>
      <c r="G256" s="154">
        <v>0.25</v>
      </c>
      <c r="H256" s="154">
        <v>1.02</v>
      </c>
      <c r="I256" s="154">
        <v>1.22</v>
      </c>
      <c r="J256" s="154">
        <v>0.09</v>
      </c>
      <c r="K256" s="154">
        <v>0.15</v>
      </c>
      <c r="L256" s="154">
        <v>0.57999999999999996</v>
      </c>
    </row>
    <row r="257" spans="1:12" s="43" customFormat="1" x14ac:dyDescent="0.25">
      <c r="A257" s="812" t="s">
        <v>225</v>
      </c>
      <c r="B257" s="847" t="s">
        <v>182</v>
      </c>
      <c r="C257" s="65">
        <v>20</v>
      </c>
      <c r="D257" s="151" t="s">
        <v>109</v>
      </c>
      <c r="E257" s="151">
        <v>0.57999999999999996</v>
      </c>
      <c r="F257" s="151">
        <v>0.06</v>
      </c>
      <c r="G257" s="151">
        <v>0.14000000000000001</v>
      </c>
      <c r="H257" s="151">
        <v>0.57999999999999996</v>
      </c>
      <c r="I257" s="151">
        <v>0.7</v>
      </c>
      <c r="J257" s="151">
        <v>0.05</v>
      </c>
      <c r="K257" s="151">
        <v>0.08</v>
      </c>
      <c r="L257" s="151">
        <v>0.46</v>
      </c>
    </row>
    <row r="258" spans="1:12" s="43" customFormat="1" x14ac:dyDescent="0.25">
      <c r="A258" s="812" t="s">
        <v>226</v>
      </c>
      <c r="B258" s="847" t="s">
        <v>182</v>
      </c>
      <c r="C258" s="76">
        <v>35</v>
      </c>
      <c r="D258" s="153" t="s">
        <v>109</v>
      </c>
      <c r="E258" s="153">
        <v>1.02</v>
      </c>
      <c r="F258" s="153">
        <v>0.11</v>
      </c>
      <c r="G258" s="153">
        <v>0.25</v>
      </c>
      <c r="H258" s="153">
        <v>1.02</v>
      </c>
      <c r="I258" s="153">
        <v>1.22</v>
      </c>
      <c r="J258" s="153">
        <v>0.09</v>
      </c>
      <c r="K258" s="153">
        <v>0.15</v>
      </c>
      <c r="L258" s="153">
        <v>0.81</v>
      </c>
    </row>
    <row r="259" spans="1:12" s="43" customFormat="1" x14ac:dyDescent="0.25">
      <c r="A259" s="827" t="s">
        <v>227</v>
      </c>
      <c r="B259" s="848" t="s">
        <v>182</v>
      </c>
      <c r="C259" s="81">
        <v>20</v>
      </c>
      <c r="D259" s="113" t="s">
        <v>109</v>
      </c>
      <c r="E259" s="113">
        <v>0.56000000000000005</v>
      </c>
      <c r="F259" s="113">
        <v>7.0000000000000007E-2</v>
      </c>
      <c r="G259" s="113">
        <v>0.15</v>
      </c>
      <c r="H259" s="113">
        <v>0.57999999999999996</v>
      </c>
      <c r="I259" s="113">
        <v>0.7</v>
      </c>
      <c r="J259" s="113">
        <v>0.05</v>
      </c>
      <c r="K259" s="113">
        <v>0.08</v>
      </c>
      <c r="L259" s="113">
        <v>0.2</v>
      </c>
    </row>
    <row r="260" spans="1:12" s="43" customFormat="1" x14ac:dyDescent="0.25">
      <c r="A260" s="812" t="s">
        <v>227</v>
      </c>
      <c r="B260" s="848" t="s">
        <v>182</v>
      </c>
      <c r="C260" s="91">
        <v>35</v>
      </c>
      <c r="D260" s="154" t="s">
        <v>109</v>
      </c>
      <c r="E260" s="154">
        <v>0.98</v>
      </c>
      <c r="F260" s="154">
        <v>0.12</v>
      </c>
      <c r="G260" s="154">
        <v>0.27</v>
      </c>
      <c r="H260" s="154">
        <v>1.02</v>
      </c>
      <c r="I260" s="154">
        <v>1.22</v>
      </c>
      <c r="J260" s="154">
        <v>0.09</v>
      </c>
      <c r="K260" s="154">
        <v>0.15</v>
      </c>
      <c r="L260" s="154">
        <v>0.35</v>
      </c>
    </row>
    <row r="261" spans="1:12" s="43" customFormat="1" x14ac:dyDescent="0.25">
      <c r="A261" s="827" t="s">
        <v>228</v>
      </c>
      <c r="B261" s="847" t="s">
        <v>182</v>
      </c>
      <c r="C261" s="65">
        <v>20</v>
      </c>
      <c r="D261" s="151" t="s">
        <v>109</v>
      </c>
      <c r="E261" s="151">
        <v>0.56999999999999995</v>
      </c>
      <c r="F261" s="151">
        <v>7.0000000000000007E-2</v>
      </c>
      <c r="G261" s="151">
        <v>0.15</v>
      </c>
      <c r="H261" s="151">
        <v>0.57999999999999996</v>
      </c>
      <c r="I261" s="151">
        <v>0.7</v>
      </c>
      <c r="J261" s="151">
        <v>0.05</v>
      </c>
      <c r="K261" s="151">
        <v>0.08</v>
      </c>
      <c r="L261" s="151">
        <v>0.33</v>
      </c>
    </row>
    <row r="262" spans="1:12" s="43" customFormat="1" x14ac:dyDescent="0.25">
      <c r="A262" s="813" t="s">
        <v>229</v>
      </c>
      <c r="B262" s="847" t="s">
        <v>182</v>
      </c>
      <c r="C262" s="76">
        <v>35</v>
      </c>
      <c r="D262" s="153" t="s">
        <v>109</v>
      </c>
      <c r="E262" s="153">
        <v>1</v>
      </c>
      <c r="F262" s="153">
        <v>0.12</v>
      </c>
      <c r="G262" s="153">
        <v>0.27</v>
      </c>
      <c r="H262" s="153">
        <v>1.02</v>
      </c>
      <c r="I262" s="153">
        <v>1.22</v>
      </c>
      <c r="J262" s="153">
        <v>0.09</v>
      </c>
      <c r="K262" s="153">
        <v>0.15</v>
      </c>
      <c r="L262" s="153">
        <v>0.57999999999999996</v>
      </c>
    </row>
    <row r="263" spans="1:12" s="43" customFormat="1" x14ac:dyDescent="0.25">
      <c r="A263" s="812" t="s">
        <v>230</v>
      </c>
      <c r="B263" s="848" t="s">
        <v>182</v>
      </c>
      <c r="C263" s="81">
        <v>20</v>
      </c>
      <c r="D263" s="113" t="s">
        <v>109</v>
      </c>
      <c r="E263" s="113">
        <v>0.57999999999999996</v>
      </c>
      <c r="F263" s="113">
        <v>7.0000000000000007E-2</v>
      </c>
      <c r="G263" s="113">
        <v>0.15</v>
      </c>
      <c r="H263" s="113">
        <v>0.57999999999999996</v>
      </c>
      <c r="I263" s="113">
        <v>0.7</v>
      </c>
      <c r="J263" s="113">
        <v>0.05</v>
      </c>
      <c r="K263" s="113">
        <v>0.08</v>
      </c>
      <c r="L263" s="113">
        <v>0.46</v>
      </c>
    </row>
    <row r="264" spans="1:12" s="43" customFormat="1" x14ac:dyDescent="0.25">
      <c r="A264" s="813" t="s">
        <v>231</v>
      </c>
      <c r="B264" s="848" t="s">
        <v>182</v>
      </c>
      <c r="C264" s="91">
        <v>35</v>
      </c>
      <c r="D264" s="154" t="s">
        <v>109</v>
      </c>
      <c r="E264" s="154">
        <v>1.02</v>
      </c>
      <c r="F264" s="154">
        <v>0.12</v>
      </c>
      <c r="G264" s="154">
        <v>0.27</v>
      </c>
      <c r="H264" s="154">
        <v>1.02</v>
      </c>
      <c r="I264" s="154">
        <v>1.22</v>
      </c>
      <c r="J264" s="154">
        <v>0.09</v>
      </c>
      <c r="K264" s="154">
        <v>0.15</v>
      </c>
      <c r="L264" s="154">
        <v>0.81</v>
      </c>
    </row>
    <row r="265" spans="1:12" s="43" customFormat="1" ht="25.5" x14ac:dyDescent="0.25">
      <c r="A265" s="192" t="s">
        <v>232</v>
      </c>
      <c r="B265" s="158" t="s">
        <v>182</v>
      </c>
      <c r="C265" s="159">
        <v>20</v>
      </c>
      <c r="D265" s="160" t="s">
        <v>109</v>
      </c>
      <c r="E265" s="161">
        <v>0.4</v>
      </c>
      <c r="F265" s="161">
        <v>7.0000000000000007E-2</v>
      </c>
      <c r="G265" s="161">
        <v>0.16</v>
      </c>
      <c r="H265" s="161">
        <v>0.48</v>
      </c>
      <c r="I265" s="161">
        <v>0.57999999999999996</v>
      </c>
      <c r="J265" s="161">
        <v>0.03</v>
      </c>
      <c r="K265" s="161">
        <v>0.05</v>
      </c>
      <c r="L265" s="209">
        <v>0.38</v>
      </c>
    </row>
    <row r="266" spans="1:12" s="43" customFormat="1" ht="38.25" x14ac:dyDescent="0.25">
      <c r="A266" s="210" t="s">
        <v>233</v>
      </c>
      <c r="B266" s="204" t="s">
        <v>182</v>
      </c>
      <c r="C266" s="179">
        <v>18</v>
      </c>
      <c r="D266" s="181" t="s">
        <v>109</v>
      </c>
      <c r="E266" s="181">
        <v>0.49</v>
      </c>
      <c r="F266" s="181">
        <v>7.0000000000000007E-2</v>
      </c>
      <c r="G266" s="181">
        <v>0.16</v>
      </c>
      <c r="H266" s="181">
        <v>0.53</v>
      </c>
      <c r="I266" s="181">
        <v>0.64</v>
      </c>
      <c r="J266" s="181">
        <v>0.05</v>
      </c>
      <c r="K266" s="181">
        <v>0.08</v>
      </c>
      <c r="L266" s="211">
        <v>0.42</v>
      </c>
    </row>
    <row r="267" spans="1:12" s="43" customFormat="1" ht="51" x14ac:dyDescent="0.25">
      <c r="A267" s="210" t="s">
        <v>234</v>
      </c>
      <c r="B267" s="163" t="s">
        <v>182</v>
      </c>
      <c r="C267" s="164">
        <v>20</v>
      </c>
      <c r="D267" s="166" t="s">
        <v>109</v>
      </c>
      <c r="E267" s="166">
        <v>0.44</v>
      </c>
      <c r="F267" s="166">
        <v>7.0000000000000007E-2</v>
      </c>
      <c r="G267" s="166">
        <v>0.16</v>
      </c>
      <c r="H267" s="166">
        <v>0.5</v>
      </c>
      <c r="I267" s="166">
        <v>0.6</v>
      </c>
      <c r="J267" s="166">
        <v>0.05</v>
      </c>
      <c r="K267" s="166">
        <v>0.08</v>
      </c>
      <c r="L267" s="212">
        <v>0.39</v>
      </c>
    </row>
    <row r="268" spans="1:12" s="43" customFormat="1" x14ac:dyDescent="0.25">
      <c r="A268" s="196" t="s">
        <v>235</v>
      </c>
      <c r="B268" s="204" t="s">
        <v>182</v>
      </c>
      <c r="C268" s="179">
        <v>15</v>
      </c>
      <c r="D268" s="181" t="s">
        <v>109</v>
      </c>
      <c r="E268" s="181">
        <v>0.45</v>
      </c>
      <c r="F268" s="181">
        <v>0.05</v>
      </c>
      <c r="G268" s="181">
        <v>0.11</v>
      </c>
      <c r="H268" s="181">
        <v>0.5</v>
      </c>
      <c r="I268" s="181">
        <v>0.6</v>
      </c>
      <c r="J268" s="181">
        <v>0.05</v>
      </c>
      <c r="K268" s="181">
        <v>0.08</v>
      </c>
      <c r="L268" s="211">
        <v>0.21</v>
      </c>
    </row>
    <row r="269" spans="1:12" s="720" customFormat="1" ht="51" x14ac:dyDescent="0.25">
      <c r="A269" s="210" t="s">
        <v>236</v>
      </c>
      <c r="B269" s="163" t="s">
        <v>182</v>
      </c>
      <c r="C269" s="164">
        <v>15</v>
      </c>
      <c r="D269" s="166" t="s">
        <v>109</v>
      </c>
      <c r="E269" s="166">
        <v>0.15</v>
      </c>
      <c r="F269" s="166">
        <v>0.03</v>
      </c>
      <c r="G269" s="166">
        <v>7.0000000000000007E-2</v>
      </c>
      <c r="H269" s="166">
        <v>0.16</v>
      </c>
      <c r="I269" s="166">
        <v>0.19</v>
      </c>
      <c r="J269" s="166">
        <v>0.03</v>
      </c>
      <c r="K269" s="166">
        <v>0.05</v>
      </c>
      <c r="L269" s="212">
        <v>0.11</v>
      </c>
    </row>
    <row r="270" spans="1:12" s="43" customFormat="1" ht="51" x14ac:dyDescent="0.25">
      <c r="A270" s="210" t="s">
        <v>237</v>
      </c>
      <c r="B270" s="204" t="s">
        <v>182</v>
      </c>
      <c r="C270" s="179">
        <v>15</v>
      </c>
      <c r="D270" s="181" t="s">
        <v>109</v>
      </c>
      <c r="E270" s="181">
        <v>0.17</v>
      </c>
      <c r="F270" s="181">
        <v>0.03</v>
      </c>
      <c r="G270" s="181">
        <v>7.0000000000000007E-2</v>
      </c>
      <c r="H270" s="181">
        <v>0.16</v>
      </c>
      <c r="I270" s="181">
        <v>0.19</v>
      </c>
      <c r="J270" s="181">
        <v>0.03</v>
      </c>
      <c r="K270" s="181">
        <v>0.05</v>
      </c>
      <c r="L270" s="211">
        <v>0.21</v>
      </c>
    </row>
    <row r="271" spans="1:12" s="714" customFormat="1" ht="51" x14ac:dyDescent="0.25">
      <c r="A271" s="210" t="s">
        <v>238</v>
      </c>
      <c r="B271" s="163" t="s">
        <v>182</v>
      </c>
      <c r="C271" s="164">
        <v>15</v>
      </c>
      <c r="D271" s="166" t="s">
        <v>109</v>
      </c>
      <c r="E271" s="166">
        <v>0.19</v>
      </c>
      <c r="F271" s="166">
        <v>0.06</v>
      </c>
      <c r="G271" s="166">
        <v>0.14000000000000001</v>
      </c>
      <c r="H271" s="166">
        <v>0.37</v>
      </c>
      <c r="I271" s="166">
        <v>0.44</v>
      </c>
      <c r="J271" s="166">
        <v>7.0000000000000007E-2</v>
      </c>
      <c r="K271" s="166">
        <v>0.12</v>
      </c>
      <c r="L271" s="212">
        <v>0.42</v>
      </c>
    </row>
    <row r="272" spans="1:12" s="43" customFormat="1" ht="15" customHeight="1" x14ac:dyDescent="0.25">
      <c r="A272" s="807" t="s">
        <v>239</v>
      </c>
      <c r="B272" s="808"/>
      <c r="C272" s="808"/>
      <c r="D272" s="808"/>
      <c r="E272" s="808"/>
      <c r="F272" s="808"/>
      <c r="G272" s="808"/>
      <c r="H272" s="808"/>
      <c r="I272" s="808"/>
      <c r="J272" s="808"/>
      <c r="K272" s="808"/>
      <c r="L272" s="809"/>
    </row>
    <row r="273" spans="1:12" s="43" customFormat="1" x14ac:dyDescent="0.25">
      <c r="A273" s="827" t="s">
        <v>240</v>
      </c>
      <c r="B273" s="847" t="s">
        <v>182</v>
      </c>
      <c r="C273" s="65">
        <v>20</v>
      </c>
      <c r="D273" s="151" t="s">
        <v>109</v>
      </c>
      <c r="E273" s="151">
        <v>0.65</v>
      </c>
      <c r="F273" s="151">
        <v>6.4000000000000001E-2</v>
      </c>
      <c r="G273" s="741">
        <v>0.13</v>
      </c>
      <c r="H273" s="151">
        <v>0.54</v>
      </c>
      <c r="I273" s="151">
        <v>0.65</v>
      </c>
      <c r="J273" s="151">
        <v>0.05</v>
      </c>
      <c r="K273" s="151">
        <v>0.08</v>
      </c>
      <c r="L273" s="151">
        <v>0.65</v>
      </c>
    </row>
    <row r="274" spans="1:12" s="43" customFormat="1" x14ac:dyDescent="0.25">
      <c r="A274" s="813" t="s">
        <v>241</v>
      </c>
      <c r="B274" s="847" t="s">
        <v>182</v>
      </c>
      <c r="C274" s="76">
        <v>35</v>
      </c>
      <c r="D274" s="153" t="s">
        <v>109</v>
      </c>
      <c r="E274" s="153">
        <v>1.1399999999999999</v>
      </c>
      <c r="F274" s="153">
        <v>0.11</v>
      </c>
      <c r="G274" s="153">
        <v>0.25</v>
      </c>
      <c r="H274" s="153">
        <v>0.95</v>
      </c>
      <c r="I274" s="153">
        <v>1.1399999999999999</v>
      </c>
      <c r="J274" s="153">
        <v>0.09</v>
      </c>
      <c r="K274" s="153">
        <v>0.15</v>
      </c>
      <c r="L274" s="153">
        <v>1.1399999999999999</v>
      </c>
    </row>
    <row r="275" spans="1:12" s="720" customFormat="1" ht="12.75" x14ac:dyDescent="0.25">
      <c r="A275" s="811" t="s">
        <v>242</v>
      </c>
      <c r="B275" s="848" t="s">
        <v>182</v>
      </c>
      <c r="C275" s="81">
        <v>20</v>
      </c>
      <c r="D275" s="113" t="s">
        <v>109</v>
      </c>
      <c r="E275" s="113">
        <v>0.55000000000000004</v>
      </c>
      <c r="F275" s="113">
        <v>0.06</v>
      </c>
      <c r="G275" s="113">
        <v>0.14000000000000001</v>
      </c>
      <c r="H275" s="113">
        <v>0.5</v>
      </c>
      <c r="I275" s="113">
        <v>0.6</v>
      </c>
      <c r="J275" s="113">
        <v>0.04</v>
      </c>
      <c r="K275" s="113">
        <v>7.0000000000000007E-2</v>
      </c>
      <c r="L275" s="113">
        <v>0.65</v>
      </c>
    </row>
    <row r="276" spans="1:12" s="43" customFormat="1" x14ac:dyDescent="0.25">
      <c r="A276" s="813"/>
      <c r="B276" s="848" t="s">
        <v>182</v>
      </c>
      <c r="C276" s="91">
        <v>35</v>
      </c>
      <c r="D276" s="154" t="s">
        <v>109</v>
      </c>
      <c r="E276" s="154">
        <v>0.96</v>
      </c>
      <c r="F276" s="154">
        <v>0.11</v>
      </c>
      <c r="G276" s="154">
        <v>0.25</v>
      </c>
      <c r="H276" s="154">
        <v>0.87</v>
      </c>
      <c r="I276" s="154">
        <v>1.05</v>
      </c>
      <c r="J276" s="154">
        <v>7.0000000000000007E-2</v>
      </c>
      <c r="K276" s="154">
        <v>0.12</v>
      </c>
      <c r="L276" s="154">
        <v>1.1399999999999999</v>
      </c>
    </row>
    <row r="277" spans="1:12" s="43" customFormat="1" x14ac:dyDescent="0.25">
      <c r="A277" s="827" t="s">
        <v>243</v>
      </c>
      <c r="B277" s="847" t="s">
        <v>182</v>
      </c>
      <c r="C277" s="65">
        <v>20</v>
      </c>
      <c r="D277" s="151" t="s">
        <v>109</v>
      </c>
      <c r="E277" s="151">
        <v>0.65</v>
      </c>
      <c r="F277" s="151">
        <v>6.4000000000000001E-2</v>
      </c>
      <c r="G277" s="151">
        <v>0.14000000000000001</v>
      </c>
      <c r="H277" s="151">
        <v>0.54</v>
      </c>
      <c r="I277" s="151">
        <v>0.65</v>
      </c>
      <c r="J277" s="151">
        <v>0.05</v>
      </c>
      <c r="K277" s="151">
        <v>0.08</v>
      </c>
      <c r="L277" s="151">
        <v>0.65</v>
      </c>
    </row>
    <row r="278" spans="1:12" s="43" customFormat="1" x14ac:dyDescent="0.25">
      <c r="A278" s="812"/>
      <c r="B278" s="847" t="s">
        <v>182</v>
      </c>
      <c r="C278" s="76">
        <v>35</v>
      </c>
      <c r="D278" s="153" t="s">
        <v>109</v>
      </c>
      <c r="E278" s="153">
        <v>1.1399999999999999</v>
      </c>
      <c r="F278" s="153">
        <v>0.11</v>
      </c>
      <c r="G278" s="153">
        <v>0.25</v>
      </c>
      <c r="H278" s="153">
        <v>0.95</v>
      </c>
      <c r="I278" s="153">
        <v>1.1399999999999999</v>
      </c>
      <c r="J278" s="153">
        <v>0.09</v>
      </c>
      <c r="K278" s="153">
        <v>0.15</v>
      </c>
      <c r="L278" s="153">
        <v>1.1399999999999999</v>
      </c>
    </row>
    <row r="279" spans="1:12" s="43" customFormat="1" ht="25.5" x14ac:dyDescent="0.25">
      <c r="A279" s="210" t="s">
        <v>244</v>
      </c>
      <c r="B279" s="204" t="s">
        <v>182</v>
      </c>
      <c r="C279" s="179">
        <v>20</v>
      </c>
      <c r="D279" s="181" t="s">
        <v>109</v>
      </c>
      <c r="E279" s="181">
        <v>0.56999999999999995</v>
      </c>
      <c r="F279" s="181">
        <v>0.06</v>
      </c>
      <c r="G279" s="181">
        <v>0.14000000000000001</v>
      </c>
      <c r="H279" s="181">
        <v>0.5</v>
      </c>
      <c r="I279" s="181">
        <v>0.6</v>
      </c>
      <c r="J279" s="181">
        <v>0.06</v>
      </c>
      <c r="K279" s="181">
        <v>0.1</v>
      </c>
      <c r="L279" s="211">
        <v>0.65</v>
      </c>
    </row>
    <row r="280" spans="1:12" s="43" customFormat="1" x14ac:dyDescent="0.25">
      <c r="A280" s="196" t="s">
        <v>245</v>
      </c>
      <c r="B280" s="163" t="s">
        <v>182</v>
      </c>
      <c r="C280" s="164">
        <v>20</v>
      </c>
      <c r="D280" s="166" t="s">
        <v>109</v>
      </c>
      <c r="E280" s="166">
        <v>0.48</v>
      </c>
      <c r="F280" s="166">
        <v>0.06</v>
      </c>
      <c r="G280" s="166">
        <v>0.14000000000000001</v>
      </c>
      <c r="H280" s="166">
        <v>0.39</v>
      </c>
      <c r="I280" s="166">
        <v>0.47</v>
      </c>
      <c r="J280" s="166">
        <v>0.03</v>
      </c>
      <c r="K280" s="166">
        <v>0.05</v>
      </c>
      <c r="L280" s="212">
        <v>0.38</v>
      </c>
    </row>
    <row r="281" spans="1:12" s="43" customFormat="1" x14ac:dyDescent="0.25">
      <c r="A281" s="196" t="s">
        <v>246</v>
      </c>
      <c r="B281" s="204" t="s">
        <v>182</v>
      </c>
      <c r="C281" s="179">
        <v>20</v>
      </c>
      <c r="D281" s="181" t="s">
        <v>109</v>
      </c>
      <c r="E281" s="181">
        <v>0.48</v>
      </c>
      <c r="F281" s="181">
        <v>0.06</v>
      </c>
      <c r="G281" s="181">
        <v>0.14000000000000001</v>
      </c>
      <c r="H281" s="181">
        <v>0.39</v>
      </c>
      <c r="I281" s="181">
        <v>0.47</v>
      </c>
      <c r="J281" s="181">
        <v>0.03</v>
      </c>
      <c r="K281" s="181">
        <v>0.05</v>
      </c>
      <c r="L281" s="211">
        <v>0.38</v>
      </c>
    </row>
    <row r="282" spans="1:12" s="43" customFormat="1" x14ac:dyDescent="0.25">
      <c r="A282" s="196" t="s">
        <v>247</v>
      </c>
      <c r="B282" s="163" t="s">
        <v>182</v>
      </c>
      <c r="C282" s="164">
        <v>20</v>
      </c>
      <c r="D282" s="166" t="s">
        <v>109</v>
      </c>
      <c r="E282" s="166">
        <v>0.5</v>
      </c>
      <c r="F282" s="166">
        <v>0.06</v>
      </c>
      <c r="G282" s="166">
        <v>0.14000000000000001</v>
      </c>
      <c r="H282" s="166">
        <v>0.39</v>
      </c>
      <c r="I282" s="166">
        <v>0.47</v>
      </c>
      <c r="J282" s="166">
        <v>0.03</v>
      </c>
      <c r="K282" s="166">
        <v>0.05</v>
      </c>
      <c r="L282" s="212">
        <v>0.38</v>
      </c>
    </row>
    <row r="283" spans="1:12" s="43" customFormat="1" x14ac:dyDescent="0.25">
      <c r="A283" s="196" t="s">
        <v>155</v>
      </c>
      <c r="B283" s="204" t="s">
        <v>182</v>
      </c>
      <c r="C283" s="179">
        <v>20</v>
      </c>
      <c r="D283" s="181" t="s">
        <v>109</v>
      </c>
      <c r="E283" s="181">
        <v>0.48</v>
      </c>
      <c r="F283" s="181">
        <v>0.06</v>
      </c>
      <c r="G283" s="181">
        <v>0.14000000000000001</v>
      </c>
      <c r="H283" s="181">
        <v>0.39</v>
      </c>
      <c r="I283" s="181">
        <v>0.47</v>
      </c>
      <c r="J283" s="181">
        <v>0.03</v>
      </c>
      <c r="K283" s="181">
        <v>0.05</v>
      </c>
      <c r="L283" s="211">
        <v>0.38</v>
      </c>
    </row>
    <row r="284" spans="1:12" s="43" customFormat="1" x14ac:dyDescent="0.25">
      <c r="A284" s="196" t="s">
        <v>248</v>
      </c>
      <c r="B284" s="163" t="s">
        <v>182</v>
      </c>
      <c r="C284" s="164">
        <v>20</v>
      </c>
      <c r="D284" s="166" t="s">
        <v>109</v>
      </c>
      <c r="E284" s="166">
        <v>0.55000000000000004</v>
      </c>
      <c r="F284" s="166">
        <v>0.06</v>
      </c>
      <c r="G284" s="166">
        <v>0.14000000000000001</v>
      </c>
      <c r="H284" s="166">
        <v>0.5</v>
      </c>
      <c r="I284" s="166">
        <v>0.6</v>
      </c>
      <c r="J284" s="166">
        <v>0.04</v>
      </c>
      <c r="K284" s="166">
        <v>7.0000000000000007E-2</v>
      </c>
      <c r="L284" s="212">
        <v>0.47</v>
      </c>
    </row>
    <row r="285" spans="1:12" s="43" customFormat="1" x14ac:dyDescent="0.25">
      <c r="A285" s="196" t="s">
        <v>249</v>
      </c>
      <c r="B285" s="204" t="s">
        <v>182</v>
      </c>
      <c r="C285" s="179">
        <v>20</v>
      </c>
      <c r="D285" s="181" t="s">
        <v>109</v>
      </c>
      <c r="E285" s="181">
        <v>0.45</v>
      </c>
      <c r="F285" s="181">
        <v>0.06</v>
      </c>
      <c r="G285" s="181">
        <v>0.14000000000000001</v>
      </c>
      <c r="H285" s="181">
        <v>0.39</v>
      </c>
      <c r="I285" s="181">
        <v>0.47</v>
      </c>
      <c r="J285" s="181">
        <v>0.04</v>
      </c>
      <c r="K285" s="181">
        <v>7.0000000000000007E-2</v>
      </c>
      <c r="L285" s="211">
        <v>0.38</v>
      </c>
    </row>
    <row r="286" spans="1:12" s="43" customFormat="1" ht="38.25" x14ac:dyDescent="0.25">
      <c r="A286" s="210" t="s">
        <v>250</v>
      </c>
      <c r="B286" s="163" t="s">
        <v>182</v>
      </c>
      <c r="C286" s="164">
        <v>20</v>
      </c>
      <c r="D286" s="166" t="s">
        <v>109</v>
      </c>
      <c r="E286" s="166">
        <v>0.48</v>
      </c>
      <c r="F286" s="166">
        <v>0.06</v>
      </c>
      <c r="G286" s="166">
        <v>0.14000000000000001</v>
      </c>
      <c r="H286" s="166">
        <v>0.39</v>
      </c>
      <c r="I286" s="166">
        <v>0.47</v>
      </c>
      <c r="J286" s="166">
        <v>0.03</v>
      </c>
      <c r="K286" s="166">
        <v>0.05</v>
      </c>
      <c r="L286" s="212">
        <v>0.38</v>
      </c>
    </row>
    <row r="287" spans="1:12" s="43" customFormat="1" ht="38.25" x14ac:dyDescent="0.25">
      <c r="A287" s="210" t="s">
        <v>251</v>
      </c>
      <c r="B287" s="204" t="s">
        <v>182</v>
      </c>
      <c r="C287" s="179">
        <v>15</v>
      </c>
      <c r="D287" s="181" t="s">
        <v>109</v>
      </c>
      <c r="E287" s="181">
        <v>0.54</v>
      </c>
      <c r="F287" s="181">
        <v>0.06</v>
      </c>
      <c r="G287" s="181">
        <v>0.14000000000000001</v>
      </c>
      <c r="H287" s="181">
        <v>0.5</v>
      </c>
      <c r="I287" s="181">
        <v>0.6</v>
      </c>
      <c r="J287" s="181">
        <v>0.06</v>
      </c>
      <c r="K287" s="181">
        <v>0.1</v>
      </c>
      <c r="L287" s="211">
        <v>0.43</v>
      </c>
    </row>
    <row r="288" spans="1:12" s="43" customFormat="1" ht="38.25" x14ac:dyDescent="0.25">
      <c r="A288" s="210" t="s">
        <v>252</v>
      </c>
      <c r="B288" s="163" t="s">
        <v>182</v>
      </c>
      <c r="C288" s="164">
        <v>18</v>
      </c>
      <c r="D288" s="166" t="s">
        <v>109</v>
      </c>
      <c r="E288" s="166">
        <v>0.52</v>
      </c>
      <c r="F288" s="166">
        <v>0.06</v>
      </c>
      <c r="G288" s="166">
        <v>0.14000000000000001</v>
      </c>
      <c r="H288" s="166">
        <v>0.5</v>
      </c>
      <c r="I288" s="166">
        <v>0.6</v>
      </c>
      <c r="J288" s="166">
        <v>0.06</v>
      </c>
      <c r="K288" s="166">
        <v>0.1</v>
      </c>
      <c r="L288" s="212">
        <v>0.42</v>
      </c>
    </row>
    <row r="289" spans="1:19" s="43" customFormat="1" x14ac:dyDescent="0.25">
      <c r="A289" s="807" t="s">
        <v>253</v>
      </c>
      <c r="B289" s="808"/>
      <c r="C289" s="808"/>
      <c r="D289" s="808"/>
      <c r="E289" s="808"/>
      <c r="F289" s="808"/>
      <c r="G289" s="808"/>
      <c r="H289" s="808"/>
      <c r="I289" s="808"/>
      <c r="J289" s="808"/>
      <c r="K289" s="808"/>
      <c r="L289" s="809"/>
    </row>
    <row r="290" spans="1:19" s="43" customFormat="1" ht="25.5" x14ac:dyDescent="0.25">
      <c r="A290" s="214" t="s">
        <v>254</v>
      </c>
      <c r="B290" s="158" t="s">
        <v>182</v>
      </c>
      <c r="C290" s="159">
        <v>15</v>
      </c>
      <c r="D290" s="161" t="s">
        <v>109</v>
      </c>
      <c r="E290" s="161">
        <v>0.35</v>
      </c>
      <c r="F290" s="161">
        <v>0.06</v>
      </c>
      <c r="G290" s="161">
        <v>0.14000000000000001</v>
      </c>
      <c r="H290" s="161">
        <v>0.37</v>
      </c>
      <c r="I290" s="161">
        <v>0.45</v>
      </c>
      <c r="J290" s="161">
        <v>7.0000000000000007E-2</v>
      </c>
      <c r="K290" s="161">
        <v>0.12</v>
      </c>
      <c r="L290" s="215" t="s">
        <v>109</v>
      </c>
    </row>
    <row r="291" spans="1:19" s="43" customFormat="1" ht="38.25" x14ac:dyDescent="0.25">
      <c r="A291" s="214" t="s">
        <v>255</v>
      </c>
      <c r="B291" s="204" t="s">
        <v>182</v>
      </c>
      <c r="C291" s="179">
        <v>15</v>
      </c>
      <c r="D291" s="181" t="s">
        <v>109</v>
      </c>
      <c r="E291" s="181">
        <v>0.39</v>
      </c>
      <c r="F291" s="181">
        <v>0.06</v>
      </c>
      <c r="G291" s="181">
        <v>0.14000000000000001</v>
      </c>
      <c r="H291" s="181">
        <v>0.37</v>
      </c>
      <c r="I291" s="181">
        <v>0.45</v>
      </c>
      <c r="J291" s="181">
        <v>7.0000000000000007E-2</v>
      </c>
      <c r="K291" s="181">
        <v>0.12</v>
      </c>
      <c r="L291" s="211">
        <v>0.21</v>
      </c>
    </row>
    <row r="292" spans="1:19" s="43" customFormat="1" ht="25.5" x14ac:dyDescent="0.25">
      <c r="A292" s="214" t="s">
        <v>256</v>
      </c>
      <c r="B292" s="216" t="s">
        <v>182</v>
      </c>
      <c r="C292" s="159">
        <v>15</v>
      </c>
      <c r="D292" s="161" t="s">
        <v>109</v>
      </c>
      <c r="E292" s="161">
        <v>0.43</v>
      </c>
      <c r="F292" s="161">
        <v>0.06</v>
      </c>
      <c r="G292" s="217">
        <v>0.14000000000000001</v>
      </c>
      <c r="H292" s="161">
        <v>0.37</v>
      </c>
      <c r="I292" s="161">
        <v>0.45</v>
      </c>
      <c r="J292" s="161">
        <v>7.0000000000000007E-2</v>
      </c>
      <c r="K292" s="161">
        <v>0.12</v>
      </c>
      <c r="L292" s="215">
        <v>0.42</v>
      </c>
    </row>
    <row r="293" spans="1:19" s="43" customFormat="1" x14ac:dyDescent="0.25">
      <c r="A293" s="807" t="s">
        <v>257</v>
      </c>
      <c r="B293" s="808"/>
      <c r="C293" s="808"/>
      <c r="D293" s="808"/>
      <c r="E293" s="808"/>
      <c r="F293" s="808"/>
      <c r="G293" s="808"/>
      <c r="H293" s="808"/>
      <c r="I293" s="808"/>
      <c r="J293" s="808"/>
      <c r="K293" s="808"/>
      <c r="L293" s="809"/>
    </row>
    <row r="294" spans="1:19" s="43" customFormat="1" x14ac:dyDescent="0.25">
      <c r="A294" s="814" t="s">
        <v>258</v>
      </c>
      <c r="B294" s="64" t="s">
        <v>259</v>
      </c>
      <c r="C294" s="65">
        <v>86</v>
      </c>
      <c r="D294" s="151"/>
      <c r="E294" s="151">
        <v>2.2000000000000002</v>
      </c>
      <c r="F294" s="151">
        <v>0.31</v>
      </c>
      <c r="G294" s="151">
        <v>0.7</v>
      </c>
      <c r="H294" s="151">
        <v>0.5</v>
      </c>
      <c r="I294" s="151">
        <v>0.6</v>
      </c>
      <c r="J294" s="151">
        <v>0.1</v>
      </c>
      <c r="K294" s="151">
        <v>0.17</v>
      </c>
      <c r="L294" s="68" t="s">
        <v>109</v>
      </c>
    </row>
    <row r="295" spans="1:19" s="714" customFormat="1" ht="12.75" x14ac:dyDescent="0.25">
      <c r="A295" s="803"/>
      <c r="B295" s="70" t="s">
        <v>110</v>
      </c>
      <c r="C295" s="71">
        <v>86</v>
      </c>
      <c r="D295" s="152"/>
      <c r="E295" s="152">
        <v>1.5</v>
      </c>
      <c r="F295" s="152">
        <v>0.15</v>
      </c>
      <c r="G295" s="152">
        <v>0.35</v>
      </c>
      <c r="H295" s="152">
        <v>2.16</v>
      </c>
      <c r="I295" s="152">
        <v>2.6</v>
      </c>
      <c r="J295" s="152">
        <v>0.24</v>
      </c>
      <c r="K295" s="152">
        <v>0.4</v>
      </c>
      <c r="L295" s="74"/>
    </row>
    <row r="296" spans="1:19" s="714" customFormat="1" ht="15" x14ac:dyDescent="0.25">
      <c r="A296" s="804"/>
      <c r="B296" s="75" t="s">
        <v>260</v>
      </c>
      <c r="C296" s="76" t="s">
        <v>109</v>
      </c>
      <c r="D296" s="77">
        <v>8</v>
      </c>
      <c r="E296" s="153">
        <v>14.2</v>
      </c>
      <c r="F296" s="218">
        <v>1.5</v>
      </c>
      <c r="G296" s="153">
        <v>3.5</v>
      </c>
      <c r="H296" s="153">
        <v>17.78</v>
      </c>
      <c r="I296" s="743">
        <v>21.4</v>
      </c>
      <c r="J296" s="743">
        <v>2.02</v>
      </c>
      <c r="K296" s="153">
        <v>3.37</v>
      </c>
      <c r="L296" s="177"/>
      <c r="M296" s="762"/>
      <c r="N296" s="762"/>
      <c r="O296" s="762"/>
      <c r="P296" s="762"/>
      <c r="Q296" s="762"/>
      <c r="R296" s="762"/>
      <c r="S296" s="762"/>
    </row>
    <row r="297" spans="1:19" s="714" customFormat="1" ht="12.75" x14ac:dyDescent="0.25">
      <c r="A297" s="797" t="s">
        <v>261</v>
      </c>
      <c r="B297" s="80" t="s">
        <v>259</v>
      </c>
      <c r="C297" s="81">
        <v>91</v>
      </c>
      <c r="D297" s="219"/>
      <c r="E297" s="113">
        <v>5.5</v>
      </c>
      <c r="F297" s="113">
        <v>0.64</v>
      </c>
      <c r="G297" s="113">
        <v>1.46</v>
      </c>
      <c r="H297" s="113">
        <v>1.04</v>
      </c>
      <c r="I297" s="113">
        <v>1.25</v>
      </c>
      <c r="J297" s="113">
        <v>0.16</v>
      </c>
      <c r="K297" s="113">
        <v>0.27</v>
      </c>
      <c r="L297" s="84">
        <v>27.5</v>
      </c>
    </row>
    <row r="298" spans="1:19" s="714" customFormat="1" ht="12.75" x14ac:dyDescent="0.25">
      <c r="A298" s="803"/>
      <c r="B298" s="85" t="s">
        <v>110</v>
      </c>
      <c r="C298" s="86">
        <v>86</v>
      </c>
      <c r="D298" s="87"/>
      <c r="E298" s="115">
        <v>1.5</v>
      </c>
      <c r="F298" s="115">
        <v>0.13</v>
      </c>
      <c r="G298" s="115">
        <v>0.3</v>
      </c>
      <c r="H298" s="115">
        <v>2.16</v>
      </c>
      <c r="I298" s="115">
        <v>2.6</v>
      </c>
      <c r="J298" s="115">
        <v>0.24</v>
      </c>
      <c r="K298" s="115">
        <v>0.4</v>
      </c>
      <c r="L298" s="89"/>
    </row>
    <row r="299" spans="1:19" s="43" customFormat="1" ht="15" x14ac:dyDescent="0.25">
      <c r="A299" s="804"/>
      <c r="B299" s="90" t="s">
        <v>260</v>
      </c>
      <c r="C299" s="91" t="s">
        <v>109</v>
      </c>
      <c r="D299" s="92">
        <v>8</v>
      </c>
      <c r="E299" s="154">
        <v>17.5</v>
      </c>
      <c r="F299" s="218">
        <v>1.68</v>
      </c>
      <c r="G299" s="154">
        <v>3.86</v>
      </c>
      <c r="H299" s="743">
        <v>18.32</v>
      </c>
      <c r="I299" s="154">
        <v>22.05</v>
      </c>
      <c r="J299" s="743">
        <v>2.08</v>
      </c>
      <c r="K299" s="154">
        <v>3.47</v>
      </c>
      <c r="L299" s="176"/>
      <c r="M299" s="762"/>
      <c r="N299" s="762"/>
      <c r="O299" s="762"/>
      <c r="P299" s="762"/>
      <c r="Q299" s="762"/>
      <c r="R299" s="762"/>
      <c r="S299" s="762"/>
    </row>
    <row r="300" spans="1:19" s="43" customFormat="1" x14ac:dyDescent="0.25">
      <c r="A300" s="797" t="s">
        <v>262</v>
      </c>
      <c r="B300" s="95" t="s">
        <v>259</v>
      </c>
      <c r="C300" s="96">
        <v>91</v>
      </c>
      <c r="D300" s="220"/>
      <c r="E300" s="170">
        <v>5.5</v>
      </c>
      <c r="F300" s="170">
        <v>0.64</v>
      </c>
      <c r="G300" s="213">
        <v>1.46</v>
      </c>
      <c r="H300" s="170">
        <v>1.04</v>
      </c>
      <c r="I300" s="170">
        <v>1.25</v>
      </c>
      <c r="J300" s="170">
        <v>0.16</v>
      </c>
      <c r="K300" s="170">
        <v>0.27</v>
      </c>
      <c r="L300" s="99">
        <v>28.5</v>
      </c>
    </row>
    <row r="301" spans="1:19" s="43" customFormat="1" x14ac:dyDescent="0.25">
      <c r="A301" s="803"/>
      <c r="B301" s="100" t="s">
        <v>110</v>
      </c>
      <c r="C301" s="101">
        <v>86</v>
      </c>
      <c r="D301" s="102"/>
      <c r="E301" s="172">
        <v>1.5</v>
      </c>
      <c r="F301" s="172">
        <v>0.13</v>
      </c>
      <c r="G301" s="221">
        <v>0.3</v>
      </c>
      <c r="H301" s="172">
        <v>2.16</v>
      </c>
      <c r="I301" s="172">
        <v>2.59</v>
      </c>
      <c r="J301" s="172">
        <v>0.24</v>
      </c>
      <c r="K301" s="172">
        <v>0.4</v>
      </c>
      <c r="L301" s="104"/>
    </row>
    <row r="302" spans="1:19" s="43" customFormat="1" ht="15" customHeight="1" x14ac:dyDescent="0.25">
      <c r="A302" s="804"/>
      <c r="B302" s="105" t="s">
        <v>260</v>
      </c>
      <c r="C302" s="106" t="s">
        <v>109</v>
      </c>
      <c r="D302" s="107">
        <v>8</v>
      </c>
      <c r="E302" s="174">
        <v>17.5</v>
      </c>
      <c r="F302" s="218">
        <v>1.68</v>
      </c>
      <c r="G302" s="218">
        <v>3.86</v>
      </c>
      <c r="H302" s="743">
        <v>18.32</v>
      </c>
      <c r="I302" s="174">
        <v>21.97</v>
      </c>
      <c r="J302" s="743">
        <v>2.08</v>
      </c>
      <c r="K302" s="174">
        <v>3.47</v>
      </c>
      <c r="L302" s="175"/>
      <c r="M302" s="762"/>
      <c r="N302" s="762"/>
      <c r="O302" s="762"/>
      <c r="P302" s="762"/>
      <c r="Q302" s="762"/>
      <c r="R302" s="762"/>
      <c r="S302" s="762"/>
    </row>
    <row r="303" spans="1:19" s="43" customFormat="1" ht="15" customHeight="1" x14ac:dyDescent="0.25">
      <c r="A303" s="814" t="s">
        <v>263</v>
      </c>
      <c r="B303" s="80" t="s">
        <v>259</v>
      </c>
      <c r="C303" s="81">
        <v>91</v>
      </c>
      <c r="D303" s="219"/>
      <c r="E303" s="113">
        <v>3.5</v>
      </c>
      <c r="F303" s="113">
        <v>0.64</v>
      </c>
      <c r="G303" s="113">
        <v>1.47</v>
      </c>
      <c r="H303" s="113">
        <v>1.04</v>
      </c>
      <c r="I303" s="113">
        <v>1.25</v>
      </c>
      <c r="J303" s="113">
        <v>0.16</v>
      </c>
      <c r="K303" s="113">
        <v>0.27</v>
      </c>
      <c r="L303" s="84">
        <v>5.4</v>
      </c>
    </row>
    <row r="304" spans="1:19" s="43" customFormat="1" ht="15" customHeight="1" x14ac:dyDescent="0.25">
      <c r="A304" s="803"/>
      <c r="B304" s="85" t="s">
        <v>110</v>
      </c>
      <c r="C304" s="86">
        <v>86</v>
      </c>
      <c r="D304" s="87"/>
      <c r="E304" s="115">
        <v>1.5</v>
      </c>
      <c r="F304" s="115">
        <v>0.13</v>
      </c>
      <c r="G304" s="115">
        <v>0.3</v>
      </c>
      <c r="H304" s="115">
        <v>2.16</v>
      </c>
      <c r="I304" s="115">
        <v>2.59</v>
      </c>
      <c r="J304" s="115">
        <v>0.24</v>
      </c>
      <c r="K304" s="115">
        <v>0.4</v>
      </c>
      <c r="L304" s="89"/>
    </row>
    <row r="305" spans="1:19" s="43" customFormat="1" ht="15" customHeight="1" x14ac:dyDescent="0.25">
      <c r="A305" s="804"/>
      <c r="B305" s="90" t="s">
        <v>260</v>
      </c>
      <c r="C305" s="91" t="s">
        <v>109</v>
      </c>
      <c r="D305" s="92">
        <v>3</v>
      </c>
      <c r="E305" s="154">
        <v>8</v>
      </c>
      <c r="F305" s="154">
        <v>1.03</v>
      </c>
      <c r="G305" s="154">
        <v>2.37</v>
      </c>
      <c r="H305" s="154">
        <v>7.52</v>
      </c>
      <c r="I305" s="154">
        <v>9.02</v>
      </c>
      <c r="J305" s="154">
        <v>0.88</v>
      </c>
      <c r="K305" s="154">
        <v>1.47</v>
      </c>
      <c r="L305" s="176"/>
      <c r="M305" s="762"/>
      <c r="N305" s="762"/>
      <c r="O305" s="762"/>
      <c r="P305" s="762"/>
      <c r="Q305" s="762"/>
      <c r="R305" s="762"/>
      <c r="S305" s="762"/>
    </row>
    <row r="306" spans="1:19" s="43" customFormat="1" ht="15" customHeight="1" x14ac:dyDescent="0.25">
      <c r="A306" s="814" t="s">
        <v>264</v>
      </c>
      <c r="B306" s="64" t="s">
        <v>259</v>
      </c>
      <c r="C306" s="65">
        <v>86</v>
      </c>
      <c r="D306" s="220"/>
      <c r="E306" s="151">
        <v>1.53</v>
      </c>
      <c r="F306" s="151">
        <v>0.52</v>
      </c>
      <c r="G306" s="151">
        <v>1.19</v>
      </c>
      <c r="H306" s="151">
        <v>1.1599999999999999</v>
      </c>
      <c r="I306" s="151">
        <v>1.4</v>
      </c>
      <c r="J306" s="151">
        <v>0.18</v>
      </c>
      <c r="K306" s="151">
        <v>0.3</v>
      </c>
      <c r="L306" s="68" t="s">
        <v>109</v>
      </c>
    </row>
    <row r="307" spans="1:19" s="43" customFormat="1" ht="15" customHeight="1" x14ac:dyDescent="0.25">
      <c r="A307" s="803"/>
      <c r="B307" s="70" t="s">
        <v>110</v>
      </c>
      <c r="C307" s="71">
        <v>30</v>
      </c>
      <c r="D307" s="72"/>
      <c r="E307" s="152">
        <v>0.7</v>
      </c>
      <c r="F307" s="152">
        <v>0.17</v>
      </c>
      <c r="G307" s="152">
        <v>0.39</v>
      </c>
      <c r="H307" s="152">
        <v>0.83</v>
      </c>
      <c r="I307" s="152">
        <v>1</v>
      </c>
      <c r="J307" s="152">
        <v>0.09</v>
      </c>
      <c r="K307" s="152">
        <v>0.15</v>
      </c>
      <c r="L307" s="74"/>
    </row>
    <row r="308" spans="1:19" s="43" customFormat="1" ht="15" x14ac:dyDescent="0.25">
      <c r="A308" s="804"/>
      <c r="B308" s="75" t="s">
        <v>265</v>
      </c>
      <c r="C308" s="76" t="s">
        <v>109</v>
      </c>
      <c r="D308" s="77">
        <v>6</v>
      </c>
      <c r="E308" s="153">
        <v>5.73</v>
      </c>
      <c r="F308" s="153">
        <v>1.54</v>
      </c>
      <c r="G308" s="153">
        <v>3.53</v>
      </c>
      <c r="H308" s="153">
        <v>6.14</v>
      </c>
      <c r="I308" s="153">
        <v>7.4</v>
      </c>
      <c r="J308" s="153">
        <v>0.72</v>
      </c>
      <c r="K308" s="153">
        <v>1.2</v>
      </c>
      <c r="L308" s="177"/>
      <c r="M308" s="762"/>
      <c r="N308" s="762"/>
      <c r="O308" s="762"/>
      <c r="P308" s="762"/>
      <c r="Q308" s="762"/>
      <c r="R308" s="762"/>
      <c r="S308" s="762"/>
    </row>
    <row r="309" spans="1:19" s="43" customFormat="1" ht="15" customHeight="1" x14ac:dyDescent="0.25">
      <c r="A309" s="849" t="s">
        <v>266</v>
      </c>
      <c r="B309" s="850"/>
      <c r="C309" s="850"/>
      <c r="D309" s="850"/>
      <c r="E309" s="850"/>
      <c r="F309" s="850"/>
      <c r="G309" s="850"/>
      <c r="H309" s="850"/>
      <c r="I309" s="850"/>
      <c r="J309" s="850"/>
      <c r="K309" s="850"/>
      <c r="L309" s="850"/>
    </row>
    <row r="310" spans="1:19" s="43" customFormat="1" ht="22.15" customHeight="1" x14ac:dyDescent="0.25">
      <c r="A310" s="807" t="s">
        <v>267</v>
      </c>
      <c r="B310" s="808"/>
      <c r="C310" s="808"/>
      <c r="D310" s="808"/>
      <c r="E310" s="808"/>
      <c r="F310" s="808"/>
      <c r="G310" s="808"/>
      <c r="H310" s="808"/>
      <c r="I310" s="808"/>
      <c r="J310" s="808"/>
      <c r="K310" s="808"/>
      <c r="L310" s="809"/>
    </row>
    <row r="311" spans="1:19" s="43" customFormat="1" x14ac:dyDescent="0.25">
      <c r="A311" s="814" t="s">
        <v>268</v>
      </c>
      <c r="B311" s="80" t="s">
        <v>269</v>
      </c>
      <c r="C311" s="81">
        <v>90</v>
      </c>
      <c r="D311" s="142" t="s">
        <v>109</v>
      </c>
      <c r="E311" s="142">
        <v>3</v>
      </c>
      <c r="F311" s="142">
        <v>0.44</v>
      </c>
      <c r="G311" s="142">
        <v>1.01</v>
      </c>
      <c r="H311" s="142">
        <v>2.16</v>
      </c>
      <c r="I311" s="142">
        <v>2.59</v>
      </c>
      <c r="J311" s="142">
        <v>0.3</v>
      </c>
      <c r="K311" s="142">
        <v>0.5</v>
      </c>
      <c r="L311" s="222" t="s">
        <v>109</v>
      </c>
    </row>
    <row r="312" spans="1:19" s="43" customFormat="1" x14ac:dyDescent="0.25">
      <c r="A312" s="803"/>
      <c r="B312" s="85" t="s">
        <v>270</v>
      </c>
      <c r="C312" s="86">
        <v>27</v>
      </c>
      <c r="D312" s="144" t="s">
        <v>109</v>
      </c>
      <c r="E312" s="144">
        <v>0.6</v>
      </c>
      <c r="F312" s="144">
        <v>5.6000000000000001E-2</v>
      </c>
      <c r="G312" s="144">
        <v>0.13</v>
      </c>
      <c r="H312" s="144">
        <v>0.49</v>
      </c>
      <c r="I312" s="144">
        <v>0.59</v>
      </c>
      <c r="J312" s="144">
        <v>0.126</v>
      </c>
      <c r="K312" s="144">
        <v>0.21</v>
      </c>
      <c r="L312" s="223"/>
    </row>
    <row r="313" spans="1:19" s="43" customFormat="1" ht="22.5" x14ac:dyDescent="0.25">
      <c r="A313" s="804"/>
      <c r="B313" s="224" t="s">
        <v>271</v>
      </c>
      <c r="C313" s="91" t="s">
        <v>109</v>
      </c>
      <c r="D313" s="128">
        <v>8</v>
      </c>
      <c r="E313" s="145">
        <v>7.8</v>
      </c>
      <c r="F313" s="145">
        <v>0.89</v>
      </c>
      <c r="G313" s="145">
        <v>2.0499999999999998</v>
      </c>
      <c r="H313" s="145">
        <v>6.08</v>
      </c>
      <c r="I313" s="145">
        <v>7.31</v>
      </c>
      <c r="J313" s="145">
        <v>1.31</v>
      </c>
      <c r="K313" s="145">
        <v>2.1800000000000002</v>
      </c>
      <c r="L313" s="225"/>
      <c r="M313" s="762"/>
      <c r="N313" s="762"/>
      <c r="O313" s="762"/>
      <c r="P313" s="762"/>
      <c r="Q313" s="762"/>
      <c r="R313" s="762"/>
      <c r="S313" s="762"/>
    </row>
    <row r="314" spans="1:19" s="43" customFormat="1" x14ac:dyDescent="0.25">
      <c r="A314" s="817" t="s">
        <v>272</v>
      </c>
      <c r="B314" s="64" t="s">
        <v>188</v>
      </c>
      <c r="C314" s="65">
        <v>23</v>
      </c>
      <c r="D314" s="66" t="s">
        <v>109</v>
      </c>
      <c r="E314" s="151">
        <v>0.26</v>
      </c>
      <c r="F314" s="151">
        <v>0.05</v>
      </c>
      <c r="G314" s="151">
        <v>0.11</v>
      </c>
      <c r="H314" s="151">
        <v>0.37</v>
      </c>
      <c r="I314" s="151">
        <v>0.44</v>
      </c>
      <c r="J314" s="151">
        <v>0.03</v>
      </c>
      <c r="K314" s="151">
        <v>0.05</v>
      </c>
      <c r="L314" s="168" t="s">
        <v>109</v>
      </c>
    </row>
    <row r="315" spans="1:19" s="43" customFormat="1" x14ac:dyDescent="0.25">
      <c r="A315" s="803"/>
      <c r="B315" s="70" t="s">
        <v>189</v>
      </c>
      <c r="C315" s="71">
        <v>15</v>
      </c>
      <c r="D315" s="72" t="s">
        <v>109</v>
      </c>
      <c r="E315" s="152">
        <v>0.4</v>
      </c>
      <c r="F315" s="152">
        <v>0.08</v>
      </c>
      <c r="G315" s="152">
        <v>0.18</v>
      </c>
      <c r="H315" s="152">
        <v>0.57999999999999996</v>
      </c>
      <c r="I315" s="152">
        <v>0.7</v>
      </c>
      <c r="J315" s="152">
        <v>7.0000000000000007E-2</v>
      </c>
      <c r="K315" s="152">
        <v>0.12</v>
      </c>
      <c r="L315" s="79"/>
    </row>
    <row r="316" spans="1:19" s="43" customFormat="1" ht="15" x14ac:dyDescent="0.25">
      <c r="A316" s="804"/>
      <c r="B316" s="75" t="s">
        <v>190</v>
      </c>
      <c r="C316" s="76" t="s">
        <v>109</v>
      </c>
      <c r="D316" s="77">
        <v>0.2</v>
      </c>
      <c r="E316" s="153">
        <v>0.34</v>
      </c>
      <c r="F316" s="153">
        <v>7.0000000000000007E-2</v>
      </c>
      <c r="G316" s="153">
        <v>0.15</v>
      </c>
      <c r="H316" s="153">
        <v>0.49</v>
      </c>
      <c r="I316" s="153">
        <v>0.57999999999999996</v>
      </c>
      <c r="J316" s="153">
        <v>0.04</v>
      </c>
      <c r="K316" s="153">
        <v>7.0000000000000007E-2</v>
      </c>
      <c r="L316" s="150"/>
      <c r="M316" s="762"/>
      <c r="N316" s="762"/>
      <c r="O316" s="762"/>
      <c r="P316" s="762"/>
      <c r="Q316" s="762"/>
      <c r="R316" s="762"/>
      <c r="S316" s="762"/>
    </row>
    <row r="317" spans="1:19" s="43" customFormat="1" x14ac:dyDescent="0.25">
      <c r="A317" s="814" t="s">
        <v>273</v>
      </c>
      <c r="B317" s="64" t="s">
        <v>274</v>
      </c>
      <c r="C317" s="65">
        <v>78</v>
      </c>
      <c r="D317" s="66" t="s">
        <v>109</v>
      </c>
      <c r="E317" s="151">
        <v>3</v>
      </c>
      <c r="F317" s="151">
        <v>0.17</v>
      </c>
      <c r="G317" s="151">
        <v>0.39</v>
      </c>
      <c r="H317" s="151">
        <v>4.5199999999999996</v>
      </c>
      <c r="I317" s="151">
        <v>5.42</v>
      </c>
      <c r="J317" s="151">
        <v>0.15</v>
      </c>
      <c r="K317" s="151">
        <v>0.25</v>
      </c>
      <c r="L317" s="74" t="s">
        <v>109</v>
      </c>
    </row>
    <row r="318" spans="1:19" s="43" customFormat="1" x14ac:dyDescent="0.25">
      <c r="A318" s="803"/>
      <c r="B318" s="100" t="s">
        <v>275</v>
      </c>
      <c r="C318" s="101">
        <v>78</v>
      </c>
      <c r="D318" s="102" t="s">
        <v>109</v>
      </c>
      <c r="E318" s="172">
        <v>2</v>
      </c>
      <c r="F318" s="172">
        <v>0.13</v>
      </c>
      <c r="G318" s="172">
        <v>0.3</v>
      </c>
      <c r="H318" s="172">
        <v>3.74</v>
      </c>
      <c r="I318" s="172">
        <v>4.49</v>
      </c>
      <c r="J318" s="172">
        <v>0.12</v>
      </c>
      <c r="K318" s="172">
        <v>0.2</v>
      </c>
      <c r="L318" s="104"/>
    </row>
    <row r="319" spans="1:19" s="43" customFormat="1" ht="25.5" x14ac:dyDescent="0.25">
      <c r="A319" s="804"/>
      <c r="B319" s="226" t="s">
        <v>276</v>
      </c>
      <c r="C319" s="76" t="s">
        <v>109</v>
      </c>
      <c r="D319" s="77">
        <v>1</v>
      </c>
      <c r="E319" s="153">
        <v>5</v>
      </c>
      <c r="F319" s="153">
        <v>0.3</v>
      </c>
      <c r="G319" s="153">
        <v>0.69</v>
      </c>
      <c r="H319" s="153">
        <v>8.26</v>
      </c>
      <c r="I319" s="153">
        <v>9.91</v>
      </c>
      <c r="J319" s="153">
        <v>0.27</v>
      </c>
      <c r="K319" s="153">
        <v>0.45</v>
      </c>
      <c r="L319" s="177"/>
      <c r="M319" s="762"/>
      <c r="N319" s="762"/>
      <c r="O319" s="762"/>
      <c r="P319" s="762"/>
      <c r="Q319" s="762"/>
      <c r="R319" s="762"/>
      <c r="S319" s="762"/>
    </row>
    <row r="320" spans="1:19" s="43" customFormat="1" x14ac:dyDescent="0.25">
      <c r="A320" s="814" t="s">
        <v>277</v>
      </c>
      <c r="B320" s="80" t="s">
        <v>188</v>
      </c>
      <c r="C320" s="81">
        <v>22</v>
      </c>
      <c r="D320" s="82" t="s">
        <v>109</v>
      </c>
      <c r="E320" s="113">
        <v>0.26</v>
      </c>
      <c r="F320" s="113">
        <v>0.06</v>
      </c>
      <c r="G320" s="113">
        <v>0.14000000000000001</v>
      </c>
      <c r="H320" s="113">
        <v>0.51</v>
      </c>
      <c r="I320" s="113">
        <v>0.61</v>
      </c>
      <c r="J320" s="113">
        <v>0.01</v>
      </c>
      <c r="K320" s="113">
        <v>0.02</v>
      </c>
      <c r="L320" s="89" t="s">
        <v>109</v>
      </c>
    </row>
    <row r="321" spans="1:19" s="43" customFormat="1" x14ac:dyDescent="0.25">
      <c r="A321" s="803"/>
      <c r="B321" s="85" t="s">
        <v>189</v>
      </c>
      <c r="C321" s="86">
        <v>25</v>
      </c>
      <c r="D321" s="87" t="s">
        <v>109</v>
      </c>
      <c r="E321" s="115">
        <v>0.19</v>
      </c>
      <c r="F321" s="115">
        <v>0.02</v>
      </c>
      <c r="G321" s="115">
        <v>0.05</v>
      </c>
      <c r="H321" s="115">
        <v>0.51</v>
      </c>
      <c r="I321" s="115">
        <v>0.61</v>
      </c>
      <c r="J321" s="115">
        <v>0.01</v>
      </c>
      <c r="K321" s="115">
        <v>0.02</v>
      </c>
      <c r="L321" s="89"/>
    </row>
    <row r="322" spans="1:19" s="43" customFormat="1" ht="15" x14ac:dyDescent="0.25">
      <c r="A322" s="804"/>
      <c r="B322" s="90" t="s">
        <v>190</v>
      </c>
      <c r="C322" s="91" t="s">
        <v>109</v>
      </c>
      <c r="D322" s="92">
        <v>0.8</v>
      </c>
      <c r="E322" s="154">
        <v>0.41</v>
      </c>
      <c r="F322" s="154">
        <v>0.08</v>
      </c>
      <c r="G322" s="154">
        <v>0.18</v>
      </c>
      <c r="H322" s="154">
        <v>0.92</v>
      </c>
      <c r="I322" s="154">
        <v>1.1000000000000001</v>
      </c>
      <c r="J322" s="154">
        <v>0.02</v>
      </c>
      <c r="K322" s="154">
        <v>0.04</v>
      </c>
      <c r="L322" s="176"/>
      <c r="M322" s="762"/>
      <c r="N322" s="762"/>
      <c r="O322" s="762"/>
      <c r="P322" s="762"/>
      <c r="Q322" s="762"/>
      <c r="R322" s="762"/>
      <c r="S322" s="762"/>
    </row>
    <row r="323" spans="1:19" s="43" customFormat="1" ht="25.5" x14ac:dyDescent="0.25">
      <c r="A323" s="227" t="s">
        <v>278</v>
      </c>
      <c r="B323" s="216" t="s">
        <v>182</v>
      </c>
      <c r="C323" s="159" t="s">
        <v>109</v>
      </c>
      <c r="D323" s="161" t="s">
        <v>109</v>
      </c>
      <c r="E323" s="161">
        <v>0.37</v>
      </c>
      <c r="F323" s="161">
        <v>0.05</v>
      </c>
      <c r="G323" s="161">
        <v>0.11</v>
      </c>
      <c r="H323" s="161">
        <v>0.26</v>
      </c>
      <c r="I323" s="161">
        <v>0.31</v>
      </c>
      <c r="J323" s="161">
        <v>0.04</v>
      </c>
      <c r="K323" s="161">
        <v>7.0000000000000007E-2</v>
      </c>
      <c r="L323" s="74" t="s">
        <v>109</v>
      </c>
    </row>
    <row r="324" spans="1:19" s="43" customFormat="1" ht="25.5" x14ac:dyDescent="0.25">
      <c r="A324" s="214" t="s">
        <v>279</v>
      </c>
      <c r="B324" s="228" t="s">
        <v>182</v>
      </c>
      <c r="C324" s="179" t="s">
        <v>109</v>
      </c>
      <c r="D324" s="181" t="s">
        <v>109</v>
      </c>
      <c r="E324" s="181">
        <v>0.37</v>
      </c>
      <c r="F324" s="181">
        <v>0.05</v>
      </c>
      <c r="G324" s="181">
        <v>0.11</v>
      </c>
      <c r="H324" s="181">
        <v>0.26</v>
      </c>
      <c r="I324" s="181">
        <v>0.31</v>
      </c>
      <c r="J324" s="181">
        <v>0.04</v>
      </c>
      <c r="K324" s="181">
        <v>7.0000000000000007E-2</v>
      </c>
      <c r="L324" s="211" t="s">
        <v>109</v>
      </c>
    </row>
    <row r="325" spans="1:19" s="43" customFormat="1" ht="8.25" customHeight="1" x14ac:dyDescent="0.25">
      <c r="A325" s="229"/>
      <c r="B325" s="229"/>
      <c r="C325" s="230"/>
      <c r="D325" s="231"/>
      <c r="E325" s="231"/>
      <c r="F325" s="231"/>
      <c r="G325" s="231"/>
      <c r="H325" s="231"/>
      <c r="I325" s="231"/>
      <c r="J325" s="231"/>
      <c r="K325" s="231"/>
      <c r="L325" s="231"/>
    </row>
    <row r="326" spans="1:19" s="43" customFormat="1" ht="24.75" customHeight="1" x14ac:dyDescent="0.25">
      <c r="A326" s="855" t="s">
        <v>280</v>
      </c>
      <c r="B326" s="855"/>
      <c r="C326" s="855"/>
      <c r="D326" s="855"/>
      <c r="E326" s="855"/>
      <c r="F326" s="855"/>
      <c r="G326" s="855"/>
      <c r="H326" s="855"/>
      <c r="I326" s="855"/>
      <c r="J326" s="855"/>
      <c r="K326" s="855"/>
      <c r="L326" s="855"/>
    </row>
    <row r="327" spans="1:19" s="43" customFormat="1" x14ac:dyDescent="0.25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</row>
  </sheetData>
  <mergeCells count="107">
    <mergeCell ref="A320:A322"/>
    <mergeCell ref="A326:L326"/>
    <mergeCell ref="A306:A308"/>
    <mergeCell ref="A309:L309"/>
    <mergeCell ref="A310:L310"/>
    <mergeCell ref="A311:A313"/>
    <mergeCell ref="A314:A316"/>
    <mergeCell ref="A317:A319"/>
    <mergeCell ref="A289:L289"/>
    <mergeCell ref="A293:L293"/>
    <mergeCell ref="A294:A296"/>
    <mergeCell ref="A297:A299"/>
    <mergeCell ref="A300:A302"/>
    <mergeCell ref="A303:A305"/>
    <mergeCell ref="A272:L272"/>
    <mergeCell ref="A273:A274"/>
    <mergeCell ref="B273:B274"/>
    <mergeCell ref="A275:A276"/>
    <mergeCell ref="B275:B276"/>
    <mergeCell ref="A277:A278"/>
    <mergeCell ref="B277:B278"/>
    <mergeCell ref="A259:A260"/>
    <mergeCell ref="B259:B260"/>
    <mergeCell ref="A261:A262"/>
    <mergeCell ref="B261:B262"/>
    <mergeCell ref="A263:A264"/>
    <mergeCell ref="B263:B264"/>
    <mergeCell ref="A252:L252"/>
    <mergeCell ref="A253:A254"/>
    <mergeCell ref="B253:B254"/>
    <mergeCell ref="A255:A256"/>
    <mergeCell ref="B255:B256"/>
    <mergeCell ref="A257:A258"/>
    <mergeCell ref="B257:B258"/>
    <mergeCell ref="A236:L236"/>
    <mergeCell ref="A237:A238"/>
    <mergeCell ref="B237:B238"/>
    <mergeCell ref="A239:A240"/>
    <mergeCell ref="B239:B240"/>
    <mergeCell ref="A249:A250"/>
    <mergeCell ref="B249:B250"/>
    <mergeCell ref="A223:A225"/>
    <mergeCell ref="B223:B225"/>
    <mergeCell ref="A226:A228"/>
    <mergeCell ref="A229:A231"/>
    <mergeCell ref="A232:A233"/>
    <mergeCell ref="B232:B233"/>
    <mergeCell ref="A203:A205"/>
    <mergeCell ref="A206:A208"/>
    <mergeCell ref="A209:A214"/>
    <mergeCell ref="A215:A217"/>
    <mergeCell ref="A218:A220"/>
    <mergeCell ref="A221:L221"/>
    <mergeCell ref="A185:A187"/>
    <mergeCell ref="A188:A190"/>
    <mergeCell ref="A191:A193"/>
    <mergeCell ref="A194:A196"/>
    <mergeCell ref="A197:L197"/>
    <mergeCell ref="A202:L202"/>
    <mergeCell ref="A169:A171"/>
    <mergeCell ref="A172:L172"/>
    <mergeCell ref="A173:A175"/>
    <mergeCell ref="A176:A178"/>
    <mergeCell ref="A179:A181"/>
    <mergeCell ref="A182:A184"/>
    <mergeCell ref="A151:A153"/>
    <mergeCell ref="A154:A156"/>
    <mergeCell ref="A157:A159"/>
    <mergeCell ref="A160:A162"/>
    <mergeCell ref="A163:A165"/>
    <mergeCell ref="A166:A168"/>
    <mergeCell ref="A135:A137"/>
    <mergeCell ref="A138:L138"/>
    <mergeCell ref="A139:A141"/>
    <mergeCell ref="A142:A144"/>
    <mergeCell ref="A145:A147"/>
    <mergeCell ref="A148:A150"/>
    <mergeCell ref="A117:A119"/>
    <mergeCell ref="A120:A122"/>
    <mergeCell ref="A123:A125"/>
    <mergeCell ref="A126:A128"/>
    <mergeCell ref="A129:A131"/>
    <mergeCell ref="A132:A134"/>
    <mergeCell ref="A87:A98"/>
    <mergeCell ref="A99:A101"/>
    <mergeCell ref="A102:A104"/>
    <mergeCell ref="A105:A107"/>
    <mergeCell ref="A108:A113"/>
    <mergeCell ref="A114:A116"/>
    <mergeCell ref="A72:A74"/>
    <mergeCell ref="A75:A80"/>
    <mergeCell ref="A81:A86"/>
    <mergeCell ref="A8:L8"/>
    <mergeCell ref="A9:A26"/>
    <mergeCell ref="A27:A35"/>
    <mergeCell ref="A36:A44"/>
    <mergeCell ref="A45:A50"/>
    <mergeCell ref="A51:A56"/>
    <mergeCell ref="A1:L1"/>
    <mergeCell ref="A3:L3"/>
    <mergeCell ref="C5:C6"/>
    <mergeCell ref="E5:K5"/>
    <mergeCell ref="L5:L6"/>
    <mergeCell ref="E7:K7"/>
    <mergeCell ref="A57:A62"/>
    <mergeCell ref="A63:A65"/>
    <mergeCell ref="A66:A71"/>
  </mergeCells>
  <pageMargins left="0.98425196850393704" right="0.59055118110236227" top="0.78740157480314965" bottom="0.47244094488188981" header="0.31496062992125984" footer="0.31496062992125984"/>
  <pageSetup paperSize="9" scale="95" fitToWidth="0" fitToHeight="0" orientation="portrait" r:id="rId1"/>
  <headerFooter scaleWithDoc="0">
    <oddFooter>&amp;L&amp;"Arial,Standard"&amp;8Richtwerte Sachsen-Anhalt (Stand 01.07.2020)&amp;R&amp;"Arial,Standard"&amp;8Tabelle 1: Seite &amp;P von &amp;N</oddFooter>
  </headerFooter>
  <rowBreaks count="7" manualBreakCount="7">
    <brk id="50" max="16383" man="1"/>
    <brk id="101" max="16383" man="1"/>
    <brk id="144" max="16383" man="1"/>
    <brk id="190" max="16383" man="1"/>
    <brk id="236" max="16383" man="1"/>
    <brk id="271" max="16383" man="1"/>
    <brk id="3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</sheetPr>
  <dimension ref="A1:T341"/>
  <sheetViews>
    <sheetView showGridLines="0" showRowColHeaders="0" showRuler="0" view="pageLayout" topLeftCell="A286" zoomScaleNormal="115" zoomScaleSheetLayoutView="115" workbookViewId="0">
      <selection activeCell="G294" sqref="G294"/>
    </sheetView>
  </sheetViews>
  <sheetFormatPr baseColWidth="10" defaultColWidth="11.5703125" defaultRowHeight="15" x14ac:dyDescent="0.25"/>
  <cols>
    <col min="1" max="1" width="18.28515625" customWidth="1"/>
    <col min="2" max="2" width="14.5703125" customWidth="1"/>
    <col min="3" max="3" width="6.28515625" customWidth="1"/>
    <col min="4" max="4" width="4.7109375" customWidth="1"/>
    <col min="5" max="5" width="6" customWidth="1"/>
    <col min="6" max="6" width="5.5703125" customWidth="1"/>
    <col min="7" max="7" width="5.85546875" customWidth="1"/>
    <col min="8" max="9" width="5.7109375" customWidth="1"/>
    <col min="10" max="10" width="5.28515625" customWidth="1"/>
    <col min="11" max="11" width="5.85546875" customWidth="1"/>
    <col min="12" max="12" width="8.28515625" customWidth="1"/>
    <col min="13" max="13" width="10.7109375" style="235" customWidth="1"/>
  </cols>
  <sheetData>
    <row r="1" spans="1:20" s="727" customFormat="1" ht="45" customHeight="1" x14ac:dyDescent="0.25">
      <c r="A1" s="856" t="s">
        <v>281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715"/>
      <c r="N1" s="715"/>
      <c r="O1" s="715"/>
    </row>
    <row r="2" spans="1:20" s="730" customFormat="1" ht="6.75" customHeight="1" x14ac:dyDescent="0.25">
      <c r="A2" s="233"/>
      <c r="B2" s="49"/>
      <c r="C2" s="49"/>
      <c r="D2" s="49"/>
      <c r="E2" s="49"/>
      <c r="F2" s="49"/>
      <c r="G2" s="49"/>
      <c r="H2" s="49"/>
      <c r="I2" s="49"/>
      <c r="J2" s="49"/>
      <c r="K2" s="50"/>
      <c r="L2" s="234"/>
      <c r="M2" s="717"/>
      <c r="N2" s="717"/>
      <c r="O2" s="717"/>
    </row>
    <row r="3" spans="1:20" s="681" customFormat="1" ht="33" customHeight="1" x14ac:dyDescent="0.25">
      <c r="A3" s="857" t="s">
        <v>87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713"/>
      <c r="N3" s="713"/>
      <c r="O3" s="713"/>
    </row>
    <row r="4" spans="1:20" s="681" customFormat="1" ht="3.6" customHeight="1" x14ac:dyDescent="0.25">
      <c r="A4" s="235"/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713"/>
      <c r="N4" s="713"/>
      <c r="O4" s="713"/>
    </row>
    <row r="5" spans="1:20" s="681" customFormat="1" ht="18" customHeight="1" x14ac:dyDescent="0.25">
      <c r="A5" s="238"/>
      <c r="B5" s="239"/>
      <c r="C5" s="858" t="s">
        <v>88</v>
      </c>
      <c r="D5" s="240"/>
      <c r="E5" s="792" t="s">
        <v>282</v>
      </c>
      <c r="F5" s="793"/>
      <c r="G5" s="793"/>
      <c r="H5" s="793"/>
      <c r="I5" s="793"/>
      <c r="J5" s="793"/>
      <c r="K5" s="794"/>
      <c r="L5" s="790" t="s">
        <v>283</v>
      </c>
      <c r="M5" s="713"/>
      <c r="N5" s="713"/>
      <c r="O5" s="713"/>
    </row>
    <row r="6" spans="1:20" s="681" customFormat="1" x14ac:dyDescent="0.25">
      <c r="A6" s="56" t="s">
        <v>91</v>
      </c>
      <c r="B6" s="242" t="s">
        <v>92</v>
      </c>
      <c r="C6" s="859"/>
      <c r="D6" s="243" t="s">
        <v>284</v>
      </c>
      <c r="E6" s="59" t="s">
        <v>94</v>
      </c>
      <c r="F6" s="59" t="s">
        <v>95</v>
      </c>
      <c r="G6" s="59" t="s">
        <v>96</v>
      </c>
      <c r="H6" s="59" t="s">
        <v>97</v>
      </c>
      <c r="I6" s="59" t="s">
        <v>98</v>
      </c>
      <c r="J6" s="59" t="s">
        <v>99</v>
      </c>
      <c r="K6" s="59" t="s">
        <v>100</v>
      </c>
      <c r="L6" s="791"/>
      <c r="M6" s="713"/>
      <c r="N6" s="713"/>
      <c r="O6" s="713"/>
    </row>
    <row r="7" spans="1:20" s="681" customFormat="1" x14ac:dyDescent="0.25">
      <c r="A7" s="244"/>
      <c r="B7" s="61" t="s">
        <v>285</v>
      </c>
      <c r="C7" s="726" t="s">
        <v>102</v>
      </c>
      <c r="D7" s="726" t="s">
        <v>103</v>
      </c>
      <c r="E7" s="795" t="s">
        <v>286</v>
      </c>
      <c r="F7" s="795"/>
      <c r="G7" s="795"/>
      <c r="H7" s="795"/>
      <c r="I7" s="795"/>
      <c r="J7" s="795"/>
      <c r="K7" s="796"/>
      <c r="L7" s="245" t="s">
        <v>105</v>
      </c>
      <c r="M7" s="713"/>
      <c r="N7" s="713"/>
      <c r="O7" s="713"/>
    </row>
    <row r="8" spans="1:20" s="681" customFormat="1" x14ac:dyDescent="0.25">
      <c r="A8" s="807" t="s">
        <v>106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9"/>
      <c r="M8" s="713"/>
      <c r="N8" s="713"/>
      <c r="O8" s="713"/>
    </row>
    <row r="9" spans="1:20" s="681" customFormat="1" x14ac:dyDescent="0.25">
      <c r="A9" s="860" t="s">
        <v>107</v>
      </c>
      <c r="B9" s="723" t="s">
        <v>120</v>
      </c>
      <c r="C9" s="246">
        <v>86</v>
      </c>
      <c r="D9" s="247" t="s">
        <v>109</v>
      </c>
      <c r="E9" s="67">
        <v>1.51</v>
      </c>
      <c r="F9" s="67">
        <v>0.35</v>
      </c>
      <c r="G9" s="67">
        <v>0.8</v>
      </c>
      <c r="H9" s="67">
        <v>0.5</v>
      </c>
      <c r="I9" s="67">
        <v>0.6</v>
      </c>
      <c r="J9" s="67">
        <v>0.12</v>
      </c>
      <c r="K9" s="67">
        <v>0.2</v>
      </c>
      <c r="L9" s="248" t="s">
        <v>109</v>
      </c>
      <c r="M9" s="713"/>
      <c r="N9" s="713"/>
      <c r="O9" s="713"/>
    </row>
    <row r="10" spans="1:20" s="681" customFormat="1" x14ac:dyDescent="0.25">
      <c r="A10" s="866"/>
      <c r="B10" s="249" t="s">
        <v>110</v>
      </c>
      <c r="C10" s="250">
        <v>86</v>
      </c>
      <c r="D10" s="251" t="s">
        <v>109</v>
      </c>
      <c r="E10" s="73">
        <v>0.44</v>
      </c>
      <c r="F10" s="73">
        <v>0.13</v>
      </c>
      <c r="G10" s="73">
        <v>0.3</v>
      </c>
      <c r="H10" s="73">
        <v>1.1599999999999999</v>
      </c>
      <c r="I10" s="73">
        <v>1.39</v>
      </c>
      <c r="J10" s="73">
        <v>0.12</v>
      </c>
      <c r="K10" s="73">
        <v>0.2</v>
      </c>
      <c r="L10" s="252"/>
      <c r="M10" s="713"/>
      <c r="N10" s="713"/>
      <c r="O10" s="713"/>
    </row>
    <row r="11" spans="1:20" s="681" customFormat="1" x14ac:dyDescent="0.25">
      <c r="A11" s="866"/>
      <c r="B11" s="724" t="s">
        <v>287</v>
      </c>
      <c r="C11" s="253" t="s">
        <v>109</v>
      </c>
      <c r="D11" s="254">
        <v>1.1000000000000001</v>
      </c>
      <c r="E11" s="756">
        <v>1.99</v>
      </c>
      <c r="F11" s="78">
        <v>0.49</v>
      </c>
      <c r="G11" s="78">
        <v>1.1299999999999999</v>
      </c>
      <c r="H11" s="78">
        <v>1.78</v>
      </c>
      <c r="I11" s="78">
        <v>2.13</v>
      </c>
      <c r="J11" s="78">
        <v>0.25</v>
      </c>
      <c r="K11" s="78">
        <v>0.42</v>
      </c>
      <c r="L11" s="79"/>
      <c r="M11" s="713"/>
      <c r="N11" s="762"/>
      <c r="O11" s="762"/>
      <c r="P11" s="762"/>
      <c r="Q11" s="762"/>
      <c r="R11" s="762"/>
      <c r="S11" s="762"/>
      <c r="T11" s="762"/>
    </row>
    <row r="12" spans="1:20" s="681" customFormat="1" x14ac:dyDescent="0.25">
      <c r="A12" s="866"/>
      <c r="B12" s="721" t="s">
        <v>108</v>
      </c>
      <c r="C12" s="255">
        <v>86</v>
      </c>
      <c r="D12" s="256" t="s">
        <v>109</v>
      </c>
      <c r="E12" s="83">
        <v>1.66</v>
      </c>
      <c r="F12" s="83">
        <v>0.35</v>
      </c>
      <c r="G12" s="83">
        <v>0.8</v>
      </c>
      <c r="H12" s="83">
        <v>0.5</v>
      </c>
      <c r="I12" s="83">
        <v>0.6</v>
      </c>
      <c r="J12" s="83">
        <v>0.12</v>
      </c>
      <c r="K12" s="83">
        <v>0.2</v>
      </c>
      <c r="L12" s="257" t="s">
        <v>109</v>
      </c>
      <c r="M12" s="713"/>
      <c r="N12" s="713"/>
      <c r="O12" s="713"/>
    </row>
    <row r="13" spans="1:20" s="681" customFormat="1" x14ac:dyDescent="0.25">
      <c r="A13" s="866"/>
      <c r="B13" s="258" t="s">
        <v>110</v>
      </c>
      <c r="C13" s="259">
        <v>86</v>
      </c>
      <c r="D13" s="260" t="s">
        <v>109</v>
      </c>
      <c r="E13" s="88">
        <v>0.44</v>
      </c>
      <c r="F13" s="88">
        <v>0.13</v>
      </c>
      <c r="G13" s="88">
        <v>0.3</v>
      </c>
      <c r="H13" s="88">
        <v>1.1599999999999999</v>
      </c>
      <c r="I13" s="88">
        <v>1.39</v>
      </c>
      <c r="J13" s="88">
        <v>0.12</v>
      </c>
      <c r="K13" s="88">
        <v>0.2</v>
      </c>
      <c r="L13" s="261"/>
      <c r="M13" s="713"/>
      <c r="N13" s="713"/>
      <c r="O13" s="713"/>
    </row>
    <row r="14" spans="1:20" s="681" customFormat="1" x14ac:dyDescent="0.25">
      <c r="A14" s="866"/>
      <c r="B14" s="722" t="s">
        <v>287</v>
      </c>
      <c r="C14" s="262" t="s">
        <v>109</v>
      </c>
      <c r="D14" s="263">
        <v>1.1000000000000001</v>
      </c>
      <c r="E14" s="93">
        <v>2.14</v>
      </c>
      <c r="F14" s="93">
        <v>0.49</v>
      </c>
      <c r="G14" s="93">
        <v>1.1299999999999999</v>
      </c>
      <c r="H14" s="93">
        <v>1.78</v>
      </c>
      <c r="I14" s="93">
        <v>2.13</v>
      </c>
      <c r="J14" s="93">
        <v>0.25</v>
      </c>
      <c r="K14" s="93">
        <v>0.42</v>
      </c>
      <c r="L14" s="94"/>
      <c r="M14" s="713"/>
      <c r="N14" s="762"/>
      <c r="O14" s="762"/>
      <c r="P14" s="762"/>
      <c r="Q14" s="762"/>
      <c r="R14" s="762"/>
      <c r="S14" s="762"/>
      <c r="T14" s="762"/>
    </row>
    <row r="15" spans="1:20" s="681" customFormat="1" x14ac:dyDescent="0.25">
      <c r="A15" s="866"/>
      <c r="B15" s="723" t="s">
        <v>112</v>
      </c>
      <c r="C15" s="246">
        <v>86</v>
      </c>
      <c r="D15" s="264" t="s">
        <v>109</v>
      </c>
      <c r="E15" s="67">
        <v>1.81</v>
      </c>
      <c r="F15" s="67">
        <v>0.35</v>
      </c>
      <c r="G15" s="67">
        <v>0.8</v>
      </c>
      <c r="H15" s="67">
        <v>0.5</v>
      </c>
      <c r="I15" s="67">
        <v>0.6</v>
      </c>
      <c r="J15" s="67">
        <v>0.12</v>
      </c>
      <c r="K15" s="67">
        <v>0.2</v>
      </c>
      <c r="L15" s="248" t="s">
        <v>109</v>
      </c>
      <c r="M15" s="713"/>
      <c r="N15" s="713"/>
      <c r="O15" s="713"/>
    </row>
    <row r="16" spans="1:20" s="681" customFormat="1" x14ac:dyDescent="0.25">
      <c r="A16" s="866"/>
      <c r="B16" s="249" t="s">
        <v>110</v>
      </c>
      <c r="C16" s="250">
        <v>86</v>
      </c>
      <c r="D16" s="265" t="s">
        <v>109</v>
      </c>
      <c r="E16" s="73">
        <v>0.44</v>
      </c>
      <c r="F16" s="73">
        <v>0.13</v>
      </c>
      <c r="G16" s="73">
        <v>0.3</v>
      </c>
      <c r="H16" s="73">
        <v>1.1599999999999999</v>
      </c>
      <c r="I16" s="73">
        <v>1.39</v>
      </c>
      <c r="J16" s="73">
        <v>0.12</v>
      </c>
      <c r="K16" s="73">
        <v>0.2</v>
      </c>
      <c r="L16" s="252"/>
      <c r="M16" s="713"/>
      <c r="N16" s="713"/>
      <c r="O16" s="713"/>
    </row>
    <row r="17" spans="1:20" s="681" customFormat="1" x14ac:dyDescent="0.25">
      <c r="A17" s="866"/>
      <c r="B17" s="724" t="s">
        <v>287</v>
      </c>
      <c r="C17" s="253" t="s">
        <v>109</v>
      </c>
      <c r="D17" s="254">
        <v>1.1000000000000001</v>
      </c>
      <c r="E17" s="78">
        <v>2.29</v>
      </c>
      <c r="F17" s="78">
        <v>0.49</v>
      </c>
      <c r="G17" s="78">
        <v>1.1299999999999999</v>
      </c>
      <c r="H17" s="78">
        <v>1.78</v>
      </c>
      <c r="I17" s="78">
        <v>2.13</v>
      </c>
      <c r="J17" s="78">
        <v>0.25</v>
      </c>
      <c r="K17" s="78">
        <v>0.42</v>
      </c>
      <c r="L17" s="79"/>
      <c r="M17" s="713"/>
      <c r="N17" s="762"/>
      <c r="O17" s="762"/>
      <c r="P17" s="762"/>
      <c r="Q17" s="762"/>
      <c r="R17" s="762"/>
      <c r="S17" s="762"/>
      <c r="T17" s="762"/>
    </row>
    <row r="18" spans="1:20" s="681" customFormat="1" x14ac:dyDescent="0.25">
      <c r="A18" s="866"/>
      <c r="B18" s="721" t="s">
        <v>113</v>
      </c>
      <c r="C18" s="255">
        <v>86</v>
      </c>
      <c r="D18" s="266" t="s">
        <v>109</v>
      </c>
      <c r="E18" s="83">
        <v>1.96</v>
      </c>
      <c r="F18" s="83">
        <v>0.35</v>
      </c>
      <c r="G18" s="83">
        <v>0.8</v>
      </c>
      <c r="H18" s="83">
        <v>0.5</v>
      </c>
      <c r="I18" s="83">
        <v>0.6</v>
      </c>
      <c r="J18" s="83">
        <v>0.12</v>
      </c>
      <c r="K18" s="83">
        <v>0.2</v>
      </c>
      <c r="L18" s="257" t="s">
        <v>109</v>
      </c>
      <c r="M18" s="713"/>
      <c r="N18" s="713"/>
      <c r="O18" s="713"/>
    </row>
    <row r="19" spans="1:20" s="681" customFormat="1" x14ac:dyDescent="0.25">
      <c r="A19" s="866"/>
      <c r="B19" s="258" t="s">
        <v>110</v>
      </c>
      <c r="C19" s="259">
        <v>86</v>
      </c>
      <c r="D19" s="267" t="s">
        <v>109</v>
      </c>
      <c r="E19" s="88">
        <v>0.44</v>
      </c>
      <c r="F19" s="88">
        <v>0.13</v>
      </c>
      <c r="G19" s="88">
        <v>0.3</v>
      </c>
      <c r="H19" s="88">
        <v>1.1599999999999999</v>
      </c>
      <c r="I19" s="88">
        <v>1.39</v>
      </c>
      <c r="J19" s="88">
        <v>0.12</v>
      </c>
      <c r="K19" s="88">
        <v>0.2</v>
      </c>
      <c r="L19" s="261"/>
      <c r="M19" s="713"/>
      <c r="N19" s="713"/>
      <c r="O19" s="713"/>
    </row>
    <row r="20" spans="1:20" s="681" customFormat="1" x14ac:dyDescent="0.25">
      <c r="A20" s="866"/>
      <c r="B20" s="722" t="s">
        <v>287</v>
      </c>
      <c r="C20" s="262" t="s">
        <v>109</v>
      </c>
      <c r="D20" s="263">
        <v>1.1000000000000001</v>
      </c>
      <c r="E20" s="93">
        <v>2.44</v>
      </c>
      <c r="F20" s="93">
        <v>0.49</v>
      </c>
      <c r="G20" s="93">
        <v>1.1299999999999999</v>
      </c>
      <c r="H20" s="93">
        <v>1.78</v>
      </c>
      <c r="I20" s="93">
        <v>2.13</v>
      </c>
      <c r="J20" s="93">
        <v>0.25</v>
      </c>
      <c r="K20" s="93">
        <v>0.42</v>
      </c>
      <c r="L20" s="94"/>
      <c r="M20" s="713"/>
      <c r="N20" s="762"/>
      <c r="O20" s="762"/>
      <c r="P20" s="762"/>
      <c r="Q20" s="762"/>
      <c r="R20" s="762"/>
      <c r="S20" s="762"/>
      <c r="T20" s="762"/>
    </row>
    <row r="21" spans="1:20" s="681" customFormat="1" x14ac:dyDescent="0.25">
      <c r="A21" s="866"/>
      <c r="B21" s="723" t="s">
        <v>114</v>
      </c>
      <c r="C21" s="246">
        <v>86</v>
      </c>
      <c r="D21" s="264" t="s">
        <v>109</v>
      </c>
      <c r="E21" s="67">
        <v>2.11</v>
      </c>
      <c r="F21" s="67">
        <v>0.35</v>
      </c>
      <c r="G21" s="67">
        <v>0.8</v>
      </c>
      <c r="H21" s="67">
        <v>0.5</v>
      </c>
      <c r="I21" s="67">
        <v>0.6</v>
      </c>
      <c r="J21" s="67">
        <v>0.12</v>
      </c>
      <c r="K21" s="67">
        <v>0.2</v>
      </c>
      <c r="L21" s="248" t="s">
        <v>109</v>
      </c>
      <c r="M21" s="713"/>
      <c r="N21" s="713"/>
      <c r="O21" s="713"/>
    </row>
    <row r="22" spans="1:20" s="681" customFormat="1" x14ac:dyDescent="0.25">
      <c r="A22" s="866"/>
      <c r="B22" s="249" t="s">
        <v>110</v>
      </c>
      <c r="C22" s="250">
        <v>86</v>
      </c>
      <c r="D22" s="265" t="s">
        <v>109</v>
      </c>
      <c r="E22" s="73">
        <v>0.44</v>
      </c>
      <c r="F22" s="73">
        <v>0.13</v>
      </c>
      <c r="G22" s="73">
        <v>0.3</v>
      </c>
      <c r="H22" s="73">
        <v>1.1599999999999999</v>
      </c>
      <c r="I22" s="73">
        <v>1.39</v>
      </c>
      <c r="J22" s="73">
        <v>0.12</v>
      </c>
      <c r="K22" s="73">
        <v>0.2</v>
      </c>
      <c r="L22" s="252"/>
      <c r="M22" s="713"/>
      <c r="N22" s="713"/>
      <c r="O22" s="713"/>
    </row>
    <row r="23" spans="1:20" s="681" customFormat="1" x14ac:dyDescent="0.25">
      <c r="A23" s="866"/>
      <c r="B23" s="724" t="s">
        <v>287</v>
      </c>
      <c r="C23" s="253" t="s">
        <v>109</v>
      </c>
      <c r="D23" s="254">
        <v>1.1000000000000001</v>
      </c>
      <c r="E23" s="78">
        <v>2.59</v>
      </c>
      <c r="F23" s="78">
        <v>0.49</v>
      </c>
      <c r="G23" s="78">
        <v>1.1299999999999999</v>
      </c>
      <c r="H23" s="78">
        <v>1.78</v>
      </c>
      <c r="I23" s="78">
        <v>2.13</v>
      </c>
      <c r="J23" s="78">
        <v>0.25</v>
      </c>
      <c r="K23" s="78">
        <v>0.42</v>
      </c>
      <c r="L23" s="79"/>
      <c r="M23" s="713"/>
      <c r="N23" s="762"/>
      <c r="O23" s="762"/>
      <c r="P23" s="762"/>
      <c r="Q23" s="762"/>
      <c r="R23" s="762"/>
      <c r="S23" s="762"/>
      <c r="T23" s="762"/>
    </row>
    <row r="24" spans="1:20" s="681" customFormat="1" x14ac:dyDescent="0.25">
      <c r="A24" s="866"/>
      <c r="B24" s="721" t="s">
        <v>115</v>
      </c>
      <c r="C24" s="255">
        <v>86</v>
      </c>
      <c r="D24" s="256" t="s">
        <v>109</v>
      </c>
      <c r="E24" s="83">
        <v>2.2599999999999998</v>
      </c>
      <c r="F24" s="83">
        <v>0.35</v>
      </c>
      <c r="G24" s="83">
        <v>0.8</v>
      </c>
      <c r="H24" s="83">
        <v>0.5</v>
      </c>
      <c r="I24" s="83">
        <v>0.6</v>
      </c>
      <c r="J24" s="83">
        <v>0.12</v>
      </c>
      <c r="K24" s="83">
        <v>0.2</v>
      </c>
      <c r="L24" s="257" t="s">
        <v>109</v>
      </c>
      <c r="M24" s="713"/>
      <c r="N24" s="713"/>
      <c r="O24" s="713"/>
    </row>
    <row r="25" spans="1:20" s="681" customFormat="1" x14ac:dyDescent="0.25">
      <c r="A25" s="866"/>
      <c r="B25" s="258" t="s">
        <v>110</v>
      </c>
      <c r="C25" s="259">
        <v>86</v>
      </c>
      <c r="D25" s="260" t="s">
        <v>109</v>
      </c>
      <c r="E25" s="88">
        <v>0.44</v>
      </c>
      <c r="F25" s="88">
        <v>0.13</v>
      </c>
      <c r="G25" s="88">
        <v>0.3</v>
      </c>
      <c r="H25" s="88">
        <v>1.1599999999999999</v>
      </c>
      <c r="I25" s="88">
        <v>1.39</v>
      </c>
      <c r="J25" s="88">
        <v>0.12</v>
      </c>
      <c r="K25" s="88">
        <v>0.2</v>
      </c>
      <c r="L25" s="261"/>
      <c r="M25" s="713"/>
      <c r="N25" s="713"/>
      <c r="O25" s="713"/>
    </row>
    <row r="26" spans="1:20" s="681" customFormat="1" x14ac:dyDescent="0.25">
      <c r="A26" s="866"/>
      <c r="B26" s="722" t="s">
        <v>287</v>
      </c>
      <c r="C26" s="262" t="s">
        <v>109</v>
      </c>
      <c r="D26" s="263">
        <v>1.1000000000000001</v>
      </c>
      <c r="E26" s="93">
        <v>2.74</v>
      </c>
      <c r="F26" s="93">
        <v>0.49</v>
      </c>
      <c r="G26" s="93">
        <v>1.1299999999999999</v>
      </c>
      <c r="H26" s="93">
        <v>1.78</v>
      </c>
      <c r="I26" s="93">
        <v>2.13</v>
      </c>
      <c r="J26" s="93">
        <v>0.25</v>
      </c>
      <c r="K26" s="93">
        <v>0.42</v>
      </c>
      <c r="L26" s="116"/>
      <c r="M26" s="713"/>
      <c r="N26" s="762"/>
      <c r="O26" s="762"/>
      <c r="P26" s="762"/>
      <c r="Q26" s="762"/>
      <c r="R26" s="762"/>
      <c r="S26" s="762"/>
      <c r="T26" s="762"/>
    </row>
    <row r="27" spans="1:20" s="681" customFormat="1" x14ac:dyDescent="0.25">
      <c r="A27" s="866"/>
      <c r="B27" s="268" t="s">
        <v>116</v>
      </c>
      <c r="C27" s="269">
        <v>86</v>
      </c>
      <c r="D27" s="270" t="s">
        <v>109</v>
      </c>
      <c r="E27" s="271">
        <v>2.41</v>
      </c>
      <c r="F27" s="271">
        <v>0.35</v>
      </c>
      <c r="G27" s="271">
        <v>0.8</v>
      </c>
      <c r="H27" s="271">
        <v>0.5</v>
      </c>
      <c r="I27" s="271">
        <v>0.6</v>
      </c>
      <c r="J27" s="271">
        <v>0.12</v>
      </c>
      <c r="K27" s="271">
        <v>0.2</v>
      </c>
      <c r="L27" s="272" t="s">
        <v>109</v>
      </c>
      <c r="M27" s="713"/>
      <c r="N27" s="713"/>
      <c r="O27" s="713"/>
    </row>
    <row r="28" spans="1:20" s="681" customFormat="1" x14ac:dyDescent="0.25">
      <c r="A28" s="866"/>
      <c r="B28" s="273" t="s">
        <v>110</v>
      </c>
      <c r="C28" s="274">
        <v>86</v>
      </c>
      <c r="D28" s="275" t="s">
        <v>109</v>
      </c>
      <c r="E28" s="112">
        <v>0.5</v>
      </c>
      <c r="F28" s="112">
        <v>0.13</v>
      </c>
      <c r="G28" s="112">
        <v>0.3</v>
      </c>
      <c r="H28" s="112">
        <v>1.1599999999999999</v>
      </c>
      <c r="I28" s="112">
        <v>1.39</v>
      </c>
      <c r="J28" s="112">
        <v>0.12</v>
      </c>
      <c r="K28" s="112">
        <v>0.2</v>
      </c>
      <c r="L28" s="272"/>
      <c r="M28" s="713"/>
      <c r="N28" s="713"/>
      <c r="O28" s="713"/>
    </row>
    <row r="29" spans="1:20" s="681" customFormat="1" x14ac:dyDescent="0.25">
      <c r="A29" s="867"/>
      <c r="B29" s="276" t="s">
        <v>287</v>
      </c>
      <c r="C29" s="277" t="s">
        <v>109</v>
      </c>
      <c r="D29" s="278">
        <v>1</v>
      </c>
      <c r="E29" s="756">
        <v>2.91</v>
      </c>
      <c r="F29" s="756">
        <v>0.48</v>
      </c>
      <c r="G29" s="117">
        <v>1.1000000000000001</v>
      </c>
      <c r="H29" s="756">
        <v>1.66</v>
      </c>
      <c r="I29" s="117">
        <v>1.99</v>
      </c>
      <c r="J29" s="756">
        <v>0.24</v>
      </c>
      <c r="K29" s="117">
        <v>0.4</v>
      </c>
      <c r="L29" s="279"/>
      <c r="M29" s="713"/>
      <c r="N29" s="762"/>
      <c r="O29" s="762"/>
      <c r="P29" s="762"/>
      <c r="Q29" s="762"/>
      <c r="R29" s="762"/>
      <c r="S29" s="762"/>
      <c r="T29" s="762"/>
    </row>
    <row r="30" spans="1:20" s="731" customFormat="1" ht="15" customHeight="1" x14ac:dyDescent="0.2">
      <c r="A30" s="863" t="s">
        <v>117</v>
      </c>
      <c r="B30" s="280" t="s">
        <v>112</v>
      </c>
      <c r="C30" s="281">
        <v>86</v>
      </c>
      <c r="D30" s="282" t="s">
        <v>109</v>
      </c>
      <c r="E30" s="283">
        <v>1.81</v>
      </c>
      <c r="F30" s="283">
        <v>0.35</v>
      </c>
      <c r="G30" s="283">
        <v>0.8</v>
      </c>
      <c r="H30" s="283">
        <v>0.5</v>
      </c>
      <c r="I30" s="283">
        <v>0.6</v>
      </c>
      <c r="J30" s="283">
        <v>0.12</v>
      </c>
      <c r="K30" s="283">
        <v>0.2</v>
      </c>
      <c r="L30" s="284" t="s">
        <v>109</v>
      </c>
      <c r="M30" s="728"/>
      <c r="N30" s="728"/>
      <c r="O30" s="728"/>
    </row>
    <row r="31" spans="1:20" s="731" customFormat="1" ht="15" customHeight="1" x14ac:dyDescent="0.2">
      <c r="A31" s="868"/>
      <c r="B31" s="285" t="s">
        <v>110</v>
      </c>
      <c r="C31" s="286">
        <v>86</v>
      </c>
      <c r="D31" s="287" t="s">
        <v>109</v>
      </c>
      <c r="E31" s="288">
        <v>0.44</v>
      </c>
      <c r="F31" s="288">
        <v>0.13</v>
      </c>
      <c r="G31" s="288">
        <v>0.3</v>
      </c>
      <c r="H31" s="288">
        <v>1.1599999999999999</v>
      </c>
      <c r="I31" s="288">
        <v>1.39</v>
      </c>
      <c r="J31" s="288">
        <v>0.12</v>
      </c>
      <c r="K31" s="288">
        <v>0.2</v>
      </c>
      <c r="L31" s="289"/>
      <c r="M31" s="728"/>
      <c r="N31" s="728"/>
      <c r="O31" s="728"/>
    </row>
    <row r="32" spans="1:20" s="731" customFormat="1" ht="15" customHeight="1" x14ac:dyDescent="0.25">
      <c r="A32" s="868"/>
      <c r="B32" s="290" t="s">
        <v>287</v>
      </c>
      <c r="C32" s="291" t="s">
        <v>109</v>
      </c>
      <c r="D32" s="292">
        <v>1.1000000000000001</v>
      </c>
      <c r="E32" s="293">
        <v>2.29</v>
      </c>
      <c r="F32" s="293">
        <v>0.49</v>
      </c>
      <c r="G32" s="293">
        <v>1.1299999999999999</v>
      </c>
      <c r="H32" s="293">
        <v>1.78</v>
      </c>
      <c r="I32" s="293">
        <v>2.13</v>
      </c>
      <c r="J32" s="293">
        <v>0.25</v>
      </c>
      <c r="K32" s="293">
        <v>0.42</v>
      </c>
      <c r="L32" s="294"/>
      <c r="M32" s="728"/>
      <c r="N32" s="762"/>
      <c r="O32" s="762"/>
      <c r="P32" s="762"/>
      <c r="Q32" s="762"/>
      <c r="R32" s="762"/>
      <c r="S32" s="762"/>
      <c r="T32" s="762"/>
    </row>
    <row r="33" spans="1:20" s="731" customFormat="1" ht="15" customHeight="1" x14ac:dyDescent="0.2">
      <c r="A33" s="868"/>
      <c r="B33" s="268" t="s">
        <v>113</v>
      </c>
      <c r="C33" s="269">
        <v>86</v>
      </c>
      <c r="D33" s="270" t="s">
        <v>109</v>
      </c>
      <c r="E33" s="271">
        <v>1.96</v>
      </c>
      <c r="F33" s="271">
        <v>0.35</v>
      </c>
      <c r="G33" s="271">
        <v>0.8</v>
      </c>
      <c r="H33" s="271">
        <v>0.5</v>
      </c>
      <c r="I33" s="271">
        <v>0.6</v>
      </c>
      <c r="J33" s="271">
        <v>0.12</v>
      </c>
      <c r="K33" s="271">
        <v>0.2</v>
      </c>
      <c r="L33" s="295" t="s">
        <v>109</v>
      </c>
      <c r="M33" s="728"/>
      <c r="N33" s="728"/>
      <c r="O33" s="728"/>
    </row>
    <row r="34" spans="1:20" s="731" customFormat="1" ht="15" customHeight="1" x14ac:dyDescent="0.2">
      <c r="A34" s="868"/>
      <c r="B34" s="273" t="s">
        <v>110</v>
      </c>
      <c r="C34" s="274">
        <v>86</v>
      </c>
      <c r="D34" s="275" t="s">
        <v>109</v>
      </c>
      <c r="E34" s="112">
        <v>0.44</v>
      </c>
      <c r="F34" s="112">
        <v>0.13</v>
      </c>
      <c r="G34" s="112">
        <v>0.3</v>
      </c>
      <c r="H34" s="112">
        <v>1.1599999999999999</v>
      </c>
      <c r="I34" s="112">
        <v>1.39</v>
      </c>
      <c r="J34" s="112">
        <v>0.12</v>
      </c>
      <c r="K34" s="112">
        <v>0.2</v>
      </c>
      <c r="L34" s="272"/>
      <c r="M34" s="728"/>
      <c r="N34" s="728"/>
      <c r="O34" s="728"/>
    </row>
    <row r="35" spans="1:20" s="731" customFormat="1" ht="15" customHeight="1" x14ac:dyDescent="0.25">
      <c r="A35" s="868"/>
      <c r="B35" s="276" t="s">
        <v>287</v>
      </c>
      <c r="C35" s="277" t="s">
        <v>109</v>
      </c>
      <c r="D35" s="278">
        <v>1.1000000000000001</v>
      </c>
      <c r="E35" s="117">
        <v>2.44</v>
      </c>
      <c r="F35" s="117">
        <v>0.49</v>
      </c>
      <c r="G35" s="117">
        <v>1.1299999999999999</v>
      </c>
      <c r="H35" s="117">
        <v>1.78</v>
      </c>
      <c r="I35" s="117">
        <v>2.13</v>
      </c>
      <c r="J35" s="117">
        <v>0.25</v>
      </c>
      <c r="K35" s="117">
        <v>0.42</v>
      </c>
      <c r="L35" s="279"/>
      <c r="M35" s="728"/>
      <c r="N35" s="762"/>
      <c r="O35" s="762"/>
      <c r="P35" s="762"/>
      <c r="Q35" s="762"/>
      <c r="R35" s="762"/>
      <c r="S35" s="762"/>
      <c r="T35" s="762"/>
    </row>
    <row r="36" spans="1:20" s="731" customFormat="1" ht="15" customHeight="1" x14ac:dyDescent="0.2">
      <c r="A36" s="868"/>
      <c r="B36" s="721" t="s">
        <v>114</v>
      </c>
      <c r="C36" s="255">
        <v>86</v>
      </c>
      <c r="D36" s="256" t="s">
        <v>109</v>
      </c>
      <c r="E36" s="83">
        <v>2.11</v>
      </c>
      <c r="F36" s="83">
        <v>0.35</v>
      </c>
      <c r="G36" s="83">
        <v>0.8</v>
      </c>
      <c r="H36" s="83">
        <v>0.5</v>
      </c>
      <c r="I36" s="83">
        <v>0.6</v>
      </c>
      <c r="J36" s="83">
        <v>0.12</v>
      </c>
      <c r="K36" s="83">
        <v>0.2</v>
      </c>
      <c r="L36" s="257" t="s">
        <v>109</v>
      </c>
      <c r="M36" s="728"/>
      <c r="N36" s="728"/>
      <c r="O36" s="728"/>
    </row>
    <row r="37" spans="1:20" s="731" customFormat="1" ht="15" customHeight="1" x14ac:dyDescent="0.2">
      <c r="A37" s="868"/>
      <c r="B37" s="258" t="s">
        <v>110</v>
      </c>
      <c r="C37" s="259">
        <v>86</v>
      </c>
      <c r="D37" s="260" t="s">
        <v>109</v>
      </c>
      <c r="E37" s="88">
        <v>0.44</v>
      </c>
      <c r="F37" s="88">
        <v>0.13</v>
      </c>
      <c r="G37" s="88">
        <v>0.3</v>
      </c>
      <c r="H37" s="88">
        <v>1.1599999999999999</v>
      </c>
      <c r="I37" s="88">
        <v>1.39</v>
      </c>
      <c r="J37" s="88">
        <v>0.12</v>
      </c>
      <c r="K37" s="88">
        <v>0.2</v>
      </c>
      <c r="L37" s="261"/>
      <c r="M37" s="728"/>
      <c r="N37" s="728"/>
      <c r="O37" s="728"/>
    </row>
    <row r="38" spans="1:20" s="731" customFormat="1" ht="15" customHeight="1" x14ac:dyDescent="0.25">
      <c r="A38" s="868"/>
      <c r="B38" s="722" t="s">
        <v>287</v>
      </c>
      <c r="C38" s="262" t="s">
        <v>109</v>
      </c>
      <c r="D38" s="263">
        <v>1.1000000000000001</v>
      </c>
      <c r="E38" s="93">
        <v>2.59</v>
      </c>
      <c r="F38" s="93">
        <v>0.49</v>
      </c>
      <c r="G38" s="93">
        <v>1.1299999999999999</v>
      </c>
      <c r="H38" s="93">
        <v>1.78</v>
      </c>
      <c r="I38" s="93">
        <v>2.13</v>
      </c>
      <c r="J38" s="93">
        <v>0.25</v>
      </c>
      <c r="K38" s="93">
        <v>0.42</v>
      </c>
      <c r="L38" s="110"/>
      <c r="M38" s="728"/>
      <c r="N38" s="762"/>
      <c r="O38" s="762"/>
      <c r="P38" s="762"/>
      <c r="Q38" s="762"/>
      <c r="R38" s="762"/>
      <c r="S38" s="762"/>
      <c r="T38" s="762"/>
    </row>
    <row r="39" spans="1:20" s="731" customFormat="1" ht="15" customHeight="1" x14ac:dyDescent="0.2">
      <c r="A39" s="868"/>
      <c r="B39" s="723" t="s">
        <v>115</v>
      </c>
      <c r="C39" s="246">
        <v>86</v>
      </c>
      <c r="D39" s="264" t="s">
        <v>109</v>
      </c>
      <c r="E39" s="67">
        <v>2.2599999999999998</v>
      </c>
      <c r="F39" s="67">
        <v>0.35</v>
      </c>
      <c r="G39" s="67">
        <v>0.8</v>
      </c>
      <c r="H39" s="67">
        <v>0.5</v>
      </c>
      <c r="I39" s="67">
        <v>0.6</v>
      </c>
      <c r="J39" s="67">
        <v>0.12</v>
      </c>
      <c r="K39" s="67">
        <v>0.2</v>
      </c>
      <c r="L39" s="248" t="s">
        <v>109</v>
      </c>
      <c r="M39" s="728"/>
      <c r="N39" s="728"/>
      <c r="O39" s="728"/>
    </row>
    <row r="40" spans="1:20" s="731" customFormat="1" ht="15" customHeight="1" x14ac:dyDescent="0.2">
      <c r="A40" s="868"/>
      <c r="B40" s="249" t="s">
        <v>110</v>
      </c>
      <c r="C40" s="250">
        <v>86</v>
      </c>
      <c r="D40" s="265" t="s">
        <v>109</v>
      </c>
      <c r="E40" s="73">
        <v>0.44</v>
      </c>
      <c r="F40" s="73">
        <v>0.13</v>
      </c>
      <c r="G40" s="73">
        <v>0.3</v>
      </c>
      <c r="H40" s="73">
        <v>1.1599999999999999</v>
      </c>
      <c r="I40" s="73">
        <v>1.39</v>
      </c>
      <c r="J40" s="73">
        <v>0.12</v>
      </c>
      <c r="K40" s="73">
        <v>0.2</v>
      </c>
      <c r="L40" s="252"/>
      <c r="M40" s="728"/>
      <c r="N40" s="728"/>
      <c r="O40" s="728"/>
    </row>
    <row r="41" spans="1:20" s="731" customFormat="1" ht="15" customHeight="1" x14ac:dyDescent="0.25">
      <c r="A41" s="868"/>
      <c r="B41" s="724" t="s">
        <v>287</v>
      </c>
      <c r="C41" s="253" t="s">
        <v>109</v>
      </c>
      <c r="D41" s="254">
        <v>1</v>
      </c>
      <c r="E41" s="78">
        <v>2.7</v>
      </c>
      <c r="F41" s="78">
        <v>0.48</v>
      </c>
      <c r="G41" s="78">
        <v>1.1000000000000001</v>
      </c>
      <c r="H41" s="78">
        <v>1.66</v>
      </c>
      <c r="I41" s="78">
        <v>1.99</v>
      </c>
      <c r="J41" s="78">
        <v>0.24</v>
      </c>
      <c r="K41" s="78">
        <v>0.4</v>
      </c>
      <c r="L41" s="150"/>
      <c r="M41" s="728"/>
      <c r="N41" s="762"/>
      <c r="O41" s="762"/>
      <c r="P41" s="762"/>
      <c r="Q41" s="762"/>
      <c r="R41" s="762"/>
      <c r="S41" s="762"/>
      <c r="T41" s="762"/>
    </row>
    <row r="42" spans="1:20" s="731" customFormat="1" ht="15" customHeight="1" x14ac:dyDescent="0.2">
      <c r="A42" s="868"/>
      <c r="B42" s="258" t="s">
        <v>116</v>
      </c>
      <c r="C42" s="259">
        <v>86</v>
      </c>
      <c r="D42" s="260" t="s">
        <v>109</v>
      </c>
      <c r="E42" s="88">
        <v>2.41</v>
      </c>
      <c r="F42" s="88">
        <v>0.35</v>
      </c>
      <c r="G42" s="88">
        <v>0.8</v>
      </c>
      <c r="H42" s="88">
        <v>0.5</v>
      </c>
      <c r="I42" s="88">
        <v>0.6</v>
      </c>
      <c r="J42" s="88">
        <v>0.12</v>
      </c>
      <c r="K42" s="88">
        <v>0.2</v>
      </c>
      <c r="L42" s="261" t="s">
        <v>109</v>
      </c>
      <c r="M42" s="728"/>
      <c r="N42" s="728"/>
      <c r="O42" s="728"/>
    </row>
    <row r="43" spans="1:20" s="731" customFormat="1" ht="15" customHeight="1" x14ac:dyDescent="0.2">
      <c r="A43" s="868"/>
      <c r="B43" s="258" t="s">
        <v>110</v>
      </c>
      <c r="C43" s="259">
        <v>86</v>
      </c>
      <c r="D43" s="260" t="s">
        <v>109</v>
      </c>
      <c r="E43" s="88">
        <v>0.44</v>
      </c>
      <c r="F43" s="88">
        <v>0.13</v>
      </c>
      <c r="G43" s="88">
        <v>0.3</v>
      </c>
      <c r="H43" s="88">
        <v>1.1599999999999999</v>
      </c>
      <c r="I43" s="88">
        <v>1.39</v>
      </c>
      <c r="J43" s="88">
        <v>0.12</v>
      </c>
      <c r="K43" s="88">
        <v>0.2</v>
      </c>
      <c r="L43" s="261"/>
      <c r="M43" s="728"/>
      <c r="N43" s="728"/>
      <c r="O43" s="728"/>
    </row>
    <row r="44" spans="1:20" s="731" customFormat="1" ht="15" customHeight="1" x14ac:dyDescent="0.25">
      <c r="A44" s="869"/>
      <c r="B44" s="722" t="s">
        <v>287</v>
      </c>
      <c r="C44" s="262" t="s">
        <v>109</v>
      </c>
      <c r="D44" s="263">
        <v>1</v>
      </c>
      <c r="E44" s="93">
        <v>2.85</v>
      </c>
      <c r="F44" s="93">
        <v>0.48</v>
      </c>
      <c r="G44" s="93">
        <v>1.1000000000000001</v>
      </c>
      <c r="H44" s="93">
        <v>1.66</v>
      </c>
      <c r="I44" s="93">
        <v>1.99</v>
      </c>
      <c r="J44" s="93">
        <v>0.24</v>
      </c>
      <c r="K44" s="93">
        <v>0.4</v>
      </c>
      <c r="L44" s="110"/>
      <c r="M44" s="728"/>
      <c r="N44" s="762"/>
      <c r="O44" s="762"/>
      <c r="P44" s="762"/>
      <c r="Q44" s="762"/>
      <c r="R44" s="762"/>
      <c r="S44" s="762"/>
      <c r="T44" s="762"/>
    </row>
    <row r="45" spans="1:20" s="681" customFormat="1" ht="15" customHeight="1" x14ac:dyDescent="0.25">
      <c r="A45" s="870" t="s">
        <v>118</v>
      </c>
      <c r="B45" s="723" t="s">
        <v>120</v>
      </c>
      <c r="C45" s="246">
        <v>86</v>
      </c>
      <c r="D45" s="247" t="s">
        <v>109</v>
      </c>
      <c r="E45" s="67">
        <v>1.38</v>
      </c>
      <c r="F45" s="67">
        <v>0.35</v>
      </c>
      <c r="G45" s="67">
        <v>0.8</v>
      </c>
      <c r="H45" s="67">
        <v>0.5</v>
      </c>
      <c r="I45" s="67">
        <v>0.6</v>
      </c>
      <c r="J45" s="67">
        <v>0.12</v>
      </c>
      <c r="K45" s="67">
        <v>0.2</v>
      </c>
      <c r="L45" s="248" t="s">
        <v>109</v>
      </c>
      <c r="M45" s="713"/>
      <c r="N45" s="713"/>
      <c r="O45" s="713"/>
    </row>
    <row r="46" spans="1:20" s="681" customFormat="1" ht="15" customHeight="1" x14ac:dyDescent="0.25">
      <c r="A46" s="866"/>
      <c r="B46" s="249" t="s">
        <v>110</v>
      </c>
      <c r="C46" s="250">
        <v>86</v>
      </c>
      <c r="D46" s="251" t="s">
        <v>109</v>
      </c>
      <c r="E46" s="73">
        <v>0.44</v>
      </c>
      <c r="F46" s="73">
        <v>0.13</v>
      </c>
      <c r="G46" s="73">
        <v>0.3</v>
      </c>
      <c r="H46" s="73">
        <v>1.41</v>
      </c>
      <c r="I46" s="73">
        <v>1.69</v>
      </c>
      <c r="J46" s="73">
        <v>0.12</v>
      </c>
      <c r="K46" s="73">
        <v>0.2</v>
      </c>
      <c r="L46" s="252"/>
      <c r="M46" s="713"/>
      <c r="N46" s="713"/>
      <c r="O46" s="713"/>
    </row>
    <row r="47" spans="1:20" s="681" customFormat="1" ht="15" customHeight="1" x14ac:dyDescent="0.25">
      <c r="A47" s="866"/>
      <c r="B47" s="724" t="s">
        <v>287</v>
      </c>
      <c r="C47" s="253" t="s">
        <v>109</v>
      </c>
      <c r="D47" s="254">
        <v>1.1000000000000001</v>
      </c>
      <c r="E47" s="78">
        <v>1.86</v>
      </c>
      <c r="F47" s="78">
        <v>0.49</v>
      </c>
      <c r="G47" s="78">
        <v>1.1299999999999999</v>
      </c>
      <c r="H47" s="78">
        <v>2.0499999999999998</v>
      </c>
      <c r="I47" s="78">
        <v>2.46</v>
      </c>
      <c r="J47" s="78">
        <v>0.25</v>
      </c>
      <c r="K47" s="78">
        <v>0.42</v>
      </c>
      <c r="L47" s="79"/>
      <c r="M47" s="713"/>
      <c r="N47" s="762"/>
      <c r="O47" s="762"/>
      <c r="P47" s="762"/>
      <c r="Q47" s="762"/>
      <c r="R47" s="762"/>
      <c r="S47" s="762"/>
      <c r="T47" s="762"/>
    </row>
    <row r="48" spans="1:20" s="681" customFormat="1" ht="15" customHeight="1" x14ac:dyDescent="0.25">
      <c r="A48" s="866"/>
      <c r="B48" s="721" t="s">
        <v>108</v>
      </c>
      <c r="C48" s="255">
        <v>86</v>
      </c>
      <c r="D48" s="256" t="s">
        <v>109</v>
      </c>
      <c r="E48" s="83">
        <v>1.51</v>
      </c>
      <c r="F48" s="83">
        <v>0.35</v>
      </c>
      <c r="G48" s="83">
        <v>0.8</v>
      </c>
      <c r="H48" s="83">
        <v>0.5</v>
      </c>
      <c r="I48" s="83">
        <v>0.6</v>
      </c>
      <c r="J48" s="83">
        <v>0.12</v>
      </c>
      <c r="K48" s="83">
        <v>0.2</v>
      </c>
      <c r="L48" s="257" t="s">
        <v>109</v>
      </c>
      <c r="M48" s="713"/>
      <c r="N48" s="713"/>
      <c r="O48" s="713"/>
    </row>
    <row r="49" spans="1:20" s="681" customFormat="1" ht="15" customHeight="1" x14ac:dyDescent="0.25">
      <c r="A49" s="866"/>
      <c r="B49" s="258" t="s">
        <v>110</v>
      </c>
      <c r="C49" s="259">
        <v>86</v>
      </c>
      <c r="D49" s="260" t="s">
        <v>109</v>
      </c>
      <c r="E49" s="88">
        <v>0.44</v>
      </c>
      <c r="F49" s="88">
        <v>0.13</v>
      </c>
      <c r="G49" s="88">
        <v>0.3</v>
      </c>
      <c r="H49" s="88">
        <v>1.41</v>
      </c>
      <c r="I49" s="88">
        <v>1.69</v>
      </c>
      <c r="J49" s="88">
        <v>0.12</v>
      </c>
      <c r="K49" s="88">
        <v>0.2</v>
      </c>
      <c r="L49" s="261"/>
      <c r="M49" s="713"/>
      <c r="N49" s="713"/>
      <c r="O49" s="713"/>
    </row>
    <row r="50" spans="1:20" s="681" customFormat="1" ht="15" customHeight="1" x14ac:dyDescent="0.25">
      <c r="A50" s="866"/>
      <c r="B50" s="722" t="s">
        <v>287</v>
      </c>
      <c r="C50" s="262" t="s">
        <v>109</v>
      </c>
      <c r="D50" s="263">
        <v>1.1000000000000001</v>
      </c>
      <c r="E50" s="93">
        <v>1.99</v>
      </c>
      <c r="F50" s="93">
        <v>0.49</v>
      </c>
      <c r="G50" s="93">
        <v>1.1299999999999999</v>
      </c>
      <c r="H50" s="93">
        <v>2.0499999999999998</v>
      </c>
      <c r="I50" s="93">
        <v>2.46</v>
      </c>
      <c r="J50" s="93">
        <v>0.25</v>
      </c>
      <c r="K50" s="93">
        <v>0.42</v>
      </c>
      <c r="L50" s="94"/>
      <c r="M50" s="713"/>
      <c r="N50" s="762"/>
      <c r="O50" s="762"/>
      <c r="P50" s="762"/>
      <c r="Q50" s="762"/>
      <c r="R50" s="762"/>
      <c r="S50" s="762"/>
      <c r="T50" s="762"/>
    </row>
    <row r="51" spans="1:20" s="681" customFormat="1" ht="15" customHeight="1" x14ac:dyDescent="0.25">
      <c r="A51" s="866"/>
      <c r="B51" s="723" t="s">
        <v>112</v>
      </c>
      <c r="C51" s="246">
        <v>86</v>
      </c>
      <c r="D51" s="264" t="s">
        <v>109</v>
      </c>
      <c r="E51" s="67">
        <v>1.65</v>
      </c>
      <c r="F51" s="67">
        <v>0.35</v>
      </c>
      <c r="G51" s="67">
        <v>0.8</v>
      </c>
      <c r="H51" s="67">
        <v>0.5</v>
      </c>
      <c r="I51" s="67">
        <v>0.6</v>
      </c>
      <c r="J51" s="67">
        <v>0.12</v>
      </c>
      <c r="K51" s="67">
        <v>0.2</v>
      </c>
      <c r="L51" s="248" t="s">
        <v>109</v>
      </c>
      <c r="M51" s="713"/>
      <c r="N51" s="713"/>
      <c r="O51" s="713"/>
    </row>
    <row r="52" spans="1:20" s="681" customFormat="1" ht="15" customHeight="1" x14ac:dyDescent="0.25">
      <c r="A52" s="866"/>
      <c r="B52" s="249" t="s">
        <v>110</v>
      </c>
      <c r="C52" s="250">
        <v>86</v>
      </c>
      <c r="D52" s="265" t="s">
        <v>109</v>
      </c>
      <c r="E52" s="73">
        <v>0.44</v>
      </c>
      <c r="F52" s="73">
        <v>0.13</v>
      </c>
      <c r="G52" s="73">
        <v>0.3</v>
      </c>
      <c r="H52" s="73">
        <v>1.41</v>
      </c>
      <c r="I52" s="73">
        <v>1.69</v>
      </c>
      <c r="J52" s="73">
        <v>0.12</v>
      </c>
      <c r="K52" s="73">
        <v>0.2</v>
      </c>
      <c r="L52" s="252"/>
      <c r="M52" s="713"/>
      <c r="N52" s="713"/>
      <c r="O52" s="713"/>
    </row>
    <row r="53" spans="1:20" s="681" customFormat="1" ht="15" customHeight="1" x14ac:dyDescent="0.25">
      <c r="A53" s="867"/>
      <c r="B53" s="724" t="s">
        <v>287</v>
      </c>
      <c r="C53" s="253" t="s">
        <v>109</v>
      </c>
      <c r="D53" s="254">
        <v>1.1000000000000001</v>
      </c>
      <c r="E53" s="78">
        <v>2.13</v>
      </c>
      <c r="F53" s="78">
        <v>0.49</v>
      </c>
      <c r="G53" s="78">
        <v>1.1299999999999999</v>
      </c>
      <c r="H53" s="78">
        <v>2.0499999999999998</v>
      </c>
      <c r="I53" s="78">
        <v>2.46</v>
      </c>
      <c r="J53" s="78">
        <v>0.25</v>
      </c>
      <c r="K53" s="78">
        <v>0.42</v>
      </c>
      <c r="L53" s="150"/>
      <c r="M53" s="713"/>
      <c r="N53" s="762"/>
      <c r="O53" s="762"/>
      <c r="P53" s="762"/>
      <c r="Q53" s="762"/>
      <c r="R53" s="762"/>
      <c r="S53" s="762"/>
      <c r="T53" s="762"/>
    </row>
    <row r="54" spans="1:20" s="681" customFormat="1" ht="15" customHeight="1" x14ac:dyDescent="0.25">
      <c r="A54" s="870" t="s">
        <v>288</v>
      </c>
      <c r="B54" s="280" t="s">
        <v>120</v>
      </c>
      <c r="C54" s="281">
        <v>86</v>
      </c>
      <c r="D54" s="282" t="s">
        <v>109</v>
      </c>
      <c r="E54" s="283">
        <v>1.38</v>
      </c>
      <c r="F54" s="283">
        <v>0.35</v>
      </c>
      <c r="G54" s="283">
        <v>0.8</v>
      </c>
      <c r="H54" s="283">
        <v>0.5</v>
      </c>
      <c r="I54" s="283">
        <v>0.6</v>
      </c>
      <c r="J54" s="283">
        <v>0.12</v>
      </c>
      <c r="K54" s="283">
        <v>0.2</v>
      </c>
      <c r="L54" s="284" t="s">
        <v>109</v>
      </c>
      <c r="M54" s="713"/>
      <c r="N54" s="713"/>
      <c r="O54" s="713"/>
    </row>
    <row r="55" spans="1:20" s="681" customFormat="1" ht="15" customHeight="1" x14ac:dyDescent="0.25">
      <c r="A55" s="866"/>
      <c r="B55" s="285" t="s">
        <v>110</v>
      </c>
      <c r="C55" s="286">
        <v>86</v>
      </c>
      <c r="D55" s="287" t="s">
        <v>109</v>
      </c>
      <c r="E55" s="288">
        <v>0.44</v>
      </c>
      <c r="F55" s="288">
        <v>0.13</v>
      </c>
      <c r="G55" s="288">
        <v>0.3</v>
      </c>
      <c r="H55" s="288">
        <v>1.41</v>
      </c>
      <c r="I55" s="288">
        <v>1.69</v>
      </c>
      <c r="J55" s="288">
        <v>0.12</v>
      </c>
      <c r="K55" s="288">
        <v>0.2</v>
      </c>
      <c r="L55" s="289"/>
      <c r="M55" s="713"/>
      <c r="N55" s="713"/>
      <c r="O55" s="713"/>
    </row>
    <row r="56" spans="1:20" s="681" customFormat="1" ht="15" customHeight="1" x14ac:dyDescent="0.25">
      <c r="A56" s="866"/>
      <c r="B56" s="290" t="s">
        <v>287</v>
      </c>
      <c r="C56" s="291" t="s">
        <v>109</v>
      </c>
      <c r="D56" s="292">
        <v>1</v>
      </c>
      <c r="E56" s="293">
        <v>1.82</v>
      </c>
      <c r="F56" s="293">
        <v>0.48</v>
      </c>
      <c r="G56" s="293">
        <v>1.1000000000000001</v>
      </c>
      <c r="H56" s="293">
        <v>1.91</v>
      </c>
      <c r="I56" s="293">
        <v>2.29</v>
      </c>
      <c r="J56" s="293">
        <v>0.24</v>
      </c>
      <c r="K56" s="293">
        <v>0.4</v>
      </c>
      <c r="L56" s="294"/>
      <c r="M56" s="713"/>
      <c r="N56" s="762"/>
      <c r="O56" s="762"/>
      <c r="P56" s="762"/>
      <c r="Q56" s="762"/>
      <c r="R56" s="762"/>
      <c r="S56" s="762"/>
      <c r="T56" s="762"/>
    </row>
    <row r="57" spans="1:20" s="681" customFormat="1" ht="15" customHeight="1" x14ac:dyDescent="0.25">
      <c r="A57" s="866"/>
      <c r="B57" s="296" t="s">
        <v>108</v>
      </c>
      <c r="C57" s="297">
        <v>86</v>
      </c>
      <c r="D57" s="298" t="s">
        <v>109</v>
      </c>
      <c r="E57" s="299">
        <v>1.51</v>
      </c>
      <c r="F57" s="299">
        <v>0.35</v>
      </c>
      <c r="G57" s="299">
        <v>0.8</v>
      </c>
      <c r="H57" s="299">
        <v>0.5</v>
      </c>
      <c r="I57" s="299">
        <v>0.6</v>
      </c>
      <c r="J57" s="299">
        <v>0.12</v>
      </c>
      <c r="K57" s="299">
        <v>0.2</v>
      </c>
      <c r="L57" s="300" t="s">
        <v>109</v>
      </c>
      <c r="M57" s="713"/>
      <c r="N57" s="713"/>
      <c r="O57" s="713"/>
    </row>
    <row r="58" spans="1:20" s="681" customFormat="1" ht="15" customHeight="1" x14ac:dyDescent="0.25">
      <c r="A58" s="866"/>
      <c r="B58" s="301" t="s">
        <v>110</v>
      </c>
      <c r="C58" s="302">
        <v>86</v>
      </c>
      <c r="D58" s="303" t="s">
        <v>109</v>
      </c>
      <c r="E58" s="304">
        <v>0.44</v>
      </c>
      <c r="F58" s="304">
        <v>0.13</v>
      </c>
      <c r="G58" s="304">
        <v>0.3</v>
      </c>
      <c r="H58" s="304">
        <v>1.41</v>
      </c>
      <c r="I58" s="304">
        <v>1.69</v>
      </c>
      <c r="J58" s="304">
        <v>0.12</v>
      </c>
      <c r="K58" s="304">
        <v>0.2</v>
      </c>
      <c r="L58" s="305"/>
      <c r="M58" s="713"/>
      <c r="N58" s="713"/>
      <c r="O58" s="713"/>
    </row>
    <row r="59" spans="1:20" s="681" customFormat="1" ht="15" customHeight="1" x14ac:dyDescent="0.25">
      <c r="A59" s="866"/>
      <c r="B59" s="306" t="s">
        <v>287</v>
      </c>
      <c r="C59" s="307" t="s">
        <v>109</v>
      </c>
      <c r="D59" s="308">
        <v>1</v>
      </c>
      <c r="E59" s="309">
        <v>1.95</v>
      </c>
      <c r="F59" s="309">
        <v>0.48</v>
      </c>
      <c r="G59" s="309">
        <v>1.1000000000000001</v>
      </c>
      <c r="H59" s="309">
        <v>1.91</v>
      </c>
      <c r="I59" s="309">
        <v>2.29</v>
      </c>
      <c r="J59" s="309">
        <v>0.24</v>
      </c>
      <c r="K59" s="309">
        <v>0.4</v>
      </c>
      <c r="L59" s="310"/>
      <c r="M59" s="713"/>
      <c r="N59" s="762"/>
      <c r="O59" s="762"/>
      <c r="P59" s="762"/>
      <c r="Q59" s="762"/>
      <c r="R59" s="762"/>
      <c r="S59" s="762"/>
      <c r="T59" s="762"/>
    </row>
    <row r="60" spans="1:20" s="681" customFormat="1" ht="15" customHeight="1" x14ac:dyDescent="0.25">
      <c r="A60" s="866"/>
      <c r="B60" s="280" t="s">
        <v>112</v>
      </c>
      <c r="C60" s="281">
        <v>86</v>
      </c>
      <c r="D60" s="282" t="s">
        <v>109</v>
      </c>
      <c r="E60" s="283">
        <v>1.65</v>
      </c>
      <c r="F60" s="283">
        <v>0.35</v>
      </c>
      <c r="G60" s="283">
        <v>0.8</v>
      </c>
      <c r="H60" s="283">
        <v>0.5</v>
      </c>
      <c r="I60" s="283">
        <v>0.6</v>
      </c>
      <c r="J60" s="283">
        <v>0.12</v>
      </c>
      <c r="K60" s="283">
        <v>0.2</v>
      </c>
      <c r="L60" s="284" t="s">
        <v>109</v>
      </c>
      <c r="M60" s="713"/>
      <c r="N60" s="713"/>
      <c r="O60" s="713"/>
    </row>
    <row r="61" spans="1:20" s="681" customFormat="1" ht="15" customHeight="1" x14ac:dyDescent="0.25">
      <c r="A61" s="866"/>
      <c r="B61" s="285" t="s">
        <v>110</v>
      </c>
      <c r="C61" s="286">
        <v>86</v>
      </c>
      <c r="D61" s="287" t="s">
        <v>109</v>
      </c>
      <c r="E61" s="288">
        <v>0.44</v>
      </c>
      <c r="F61" s="288">
        <v>0.13</v>
      </c>
      <c r="G61" s="288">
        <v>0.3</v>
      </c>
      <c r="H61" s="288">
        <v>1.41</v>
      </c>
      <c r="I61" s="288">
        <v>1.69</v>
      </c>
      <c r="J61" s="288">
        <v>0.12</v>
      </c>
      <c r="K61" s="288">
        <v>0.2</v>
      </c>
      <c r="L61" s="289"/>
      <c r="M61" s="713"/>
      <c r="N61" s="713"/>
      <c r="O61" s="713"/>
    </row>
    <row r="62" spans="1:20" s="681" customFormat="1" ht="15" customHeight="1" x14ac:dyDescent="0.25">
      <c r="A62" s="866"/>
      <c r="B62" s="290" t="s">
        <v>287</v>
      </c>
      <c r="C62" s="291" t="s">
        <v>109</v>
      </c>
      <c r="D62" s="292">
        <v>1</v>
      </c>
      <c r="E62" s="293">
        <v>2.09</v>
      </c>
      <c r="F62" s="293">
        <v>0.48</v>
      </c>
      <c r="G62" s="293">
        <v>1.1000000000000001</v>
      </c>
      <c r="H62" s="293">
        <v>1.91</v>
      </c>
      <c r="I62" s="293">
        <v>2.29</v>
      </c>
      <c r="J62" s="293">
        <v>0.24</v>
      </c>
      <c r="K62" s="293">
        <v>0.4</v>
      </c>
      <c r="L62" s="311"/>
      <c r="M62" s="713"/>
      <c r="N62" s="762"/>
      <c r="O62" s="762"/>
      <c r="P62" s="762"/>
      <c r="Q62" s="762"/>
      <c r="R62" s="762"/>
      <c r="S62" s="762"/>
      <c r="T62" s="762"/>
    </row>
    <row r="63" spans="1:20" s="681" customFormat="1" ht="15" customHeight="1" x14ac:dyDescent="0.25">
      <c r="A63" s="866"/>
      <c r="B63" s="296" t="s">
        <v>113</v>
      </c>
      <c r="C63" s="297">
        <v>86</v>
      </c>
      <c r="D63" s="298" t="s">
        <v>109</v>
      </c>
      <c r="E63" s="299">
        <v>1.79</v>
      </c>
      <c r="F63" s="299">
        <v>0.35</v>
      </c>
      <c r="G63" s="299">
        <v>0.8</v>
      </c>
      <c r="H63" s="299">
        <v>0.5</v>
      </c>
      <c r="I63" s="299">
        <v>0.6</v>
      </c>
      <c r="J63" s="299">
        <v>0.12</v>
      </c>
      <c r="K63" s="299">
        <v>0.2</v>
      </c>
      <c r="L63" s="300" t="s">
        <v>109</v>
      </c>
      <c r="M63" s="713"/>
      <c r="N63" s="713"/>
      <c r="O63" s="713"/>
    </row>
    <row r="64" spans="1:20" s="681" customFormat="1" ht="15" customHeight="1" x14ac:dyDescent="0.25">
      <c r="A64" s="866"/>
      <c r="B64" s="301" t="s">
        <v>110</v>
      </c>
      <c r="C64" s="302">
        <v>86</v>
      </c>
      <c r="D64" s="303" t="s">
        <v>109</v>
      </c>
      <c r="E64" s="304">
        <v>0.44</v>
      </c>
      <c r="F64" s="304">
        <v>0.13</v>
      </c>
      <c r="G64" s="304">
        <v>0.3</v>
      </c>
      <c r="H64" s="304">
        <v>1.41</v>
      </c>
      <c r="I64" s="304">
        <v>1.69</v>
      </c>
      <c r="J64" s="304">
        <v>0.12</v>
      </c>
      <c r="K64" s="304">
        <v>0.2</v>
      </c>
      <c r="L64" s="305"/>
      <c r="M64" s="713"/>
      <c r="N64" s="713"/>
      <c r="O64" s="713"/>
    </row>
    <row r="65" spans="1:20" s="681" customFormat="1" ht="15" customHeight="1" x14ac:dyDescent="0.25">
      <c r="A65" s="867"/>
      <c r="B65" s="306" t="s">
        <v>287</v>
      </c>
      <c r="C65" s="307" t="s">
        <v>109</v>
      </c>
      <c r="D65" s="308">
        <v>1</v>
      </c>
      <c r="E65" s="309">
        <v>2.23</v>
      </c>
      <c r="F65" s="309">
        <v>0.48</v>
      </c>
      <c r="G65" s="309">
        <v>1.1000000000000001</v>
      </c>
      <c r="H65" s="309">
        <v>1.91</v>
      </c>
      <c r="I65" s="309">
        <v>2.29</v>
      </c>
      <c r="J65" s="309">
        <v>0.24</v>
      </c>
      <c r="K65" s="309">
        <v>0.4</v>
      </c>
      <c r="L65" s="312"/>
      <c r="M65" s="713"/>
      <c r="N65" s="762"/>
      <c r="O65" s="762"/>
      <c r="P65" s="762"/>
      <c r="Q65" s="762"/>
      <c r="R65" s="762"/>
      <c r="S65" s="762"/>
      <c r="T65" s="762"/>
    </row>
    <row r="66" spans="1:20" s="681" customFormat="1" ht="15" customHeight="1" x14ac:dyDescent="0.25">
      <c r="A66" s="860" t="s">
        <v>122</v>
      </c>
      <c r="B66" s="280" t="s">
        <v>120</v>
      </c>
      <c r="C66" s="281">
        <v>86</v>
      </c>
      <c r="D66" s="313" t="s">
        <v>109</v>
      </c>
      <c r="E66" s="283">
        <v>1.38</v>
      </c>
      <c r="F66" s="283">
        <v>0.35</v>
      </c>
      <c r="G66" s="283">
        <v>0.8</v>
      </c>
      <c r="H66" s="283">
        <v>0.5</v>
      </c>
      <c r="I66" s="283">
        <v>0.6</v>
      </c>
      <c r="J66" s="283">
        <v>0.12</v>
      </c>
      <c r="K66" s="283">
        <v>0.2</v>
      </c>
      <c r="L66" s="284" t="s">
        <v>109</v>
      </c>
      <c r="M66" s="713"/>
      <c r="N66" s="713"/>
      <c r="O66" s="713"/>
    </row>
    <row r="67" spans="1:20" s="681" customFormat="1" ht="15" customHeight="1" x14ac:dyDescent="0.25">
      <c r="A67" s="861"/>
      <c r="B67" s="285" t="s">
        <v>110</v>
      </c>
      <c r="C67" s="286">
        <v>86</v>
      </c>
      <c r="D67" s="314" t="s">
        <v>109</v>
      </c>
      <c r="E67" s="288">
        <v>0.44</v>
      </c>
      <c r="F67" s="288">
        <v>0.13</v>
      </c>
      <c r="G67" s="288">
        <v>0.3</v>
      </c>
      <c r="H67" s="288">
        <v>1.66</v>
      </c>
      <c r="I67" s="288">
        <v>1.99</v>
      </c>
      <c r="J67" s="288">
        <v>0.12</v>
      </c>
      <c r="K67" s="288">
        <v>0.2</v>
      </c>
      <c r="L67" s="289"/>
      <c r="M67" s="713"/>
      <c r="N67" s="713"/>
      <c r="O67" s="713"/>
    </row>
    <row r="68" spans="1:20" s="681" customFormat="1" ht="15" customHeight="1" x14ac:dyDescent="0.25">
      <c r="A68" s="861"/>
      <c r="B68" s="290" t="s">
        <v>287</v>
      </c>
      <c r="C68" s="291" t="s">
        <v>109</v>
      </c>
      <c r="D68" s="292">
        <v>1.3</v>
      </c>
      <c r="E68" s="293">
        <v>1.95</v>
      </c>
      <c r="F68" s="293">
        <v>0.52</v>
      </c>
      <c r="G68" s="293">
        <v>1.19</v>
      </c>
      <c r="H68" s="293">
        <v>2.66</v>
      </c>
      <c r="I68" s="293">
        <v>3.19</v>
      </c>
      <c r="J68" s="293">
        <v>0.28000000000000003</v>
      </c>
      <c r="K68" s="293">
        <v>0.46</v>
      </c>
      <c r="L68" s="294"/>
      <c r="M68" s="713"/>
      <c r="N68" s="762"/>
      <c r="O68" s="762"/>
      <c r="P68" s="762"/>
      <c r="Q68" s="762"/>
      <c r="R68" s="762"/>
      <c r="S68" s="762"/>
      <c r="T68" s="762"/>
    </row>
    <row r="69" spans="1:20" s="681" customFormat="1" ht="15" customHeight="1" x14ac:dyDescent="0.25">
      <c r="A69" s="861"/>
      <c r="B69" s="296" t="s">
        <v>108</v>
      </c>
      <c r="C69" s="297">
        <v>86</v>
      </c>
      <c r="D69" s="298" t="s">
        <v>109</v>
      </c>
      <c r="E69" s="299">
        <v>1.51</v>
      </c>
      <c r="F69" s="299">
        <v>0.35</v>
      </c>
      <c r="G69" s="299">
        <v>0.8</v>
      </c>
      <c r="H69" s="299">
        <v>0.5</v>
      </c>
      <c r="I69" s="299">
        <v>0.6</v>
      </c>
      <c r="J69" s="299">
        <v>0.12</v>
      </c>
      <c r="K69" s="299">
        <v>0.2</v>
      </c>
      <c r="L69" s="300" t="s">
        <v>109</v>
      </c>
      <c r="M69" s="713"/>
      <c r="N69" s="713"/>
      <c r="O69" s="713"/>
    </row>
    <row r="70" spans="1:20" s="681" customFormat="1" ht="15" customHeight="1" x14ac:dyDescent="0.25">
      <c r="A70" s="861"/>
      <c r="B70" s="301" t="s">
        <v>110</v>
      </c>
      <c r="C70" s="302">
        <v>86</v>
      </c>
      <c r="D70" s="303" t="s">
        <v>109</v>
      </c>
      <c r="E70" s="304">
        <v>0.44</v>
      </c>
      <c r="F70" s="304">
        <v>0.13</v>
      </c>
      <c r="G70" s="304">
        <v>0.3</v>
      </c>
      <c r="H70" s="304">
        <v>1.66</v>
      </c>
      <c r="I70" s="304">
        <v>1.99</v>
      </c>
      <c r="J70" s="304">
        <v>0.12</v>
      </c>
      <c r="K70" s="304">
        <v>0.2</v>
      </c>
      <c r="L70" s="305"/>
      <c r="M70" s="713"/>
      <c r="N70" s="713"/>
      <c r="O70" s="713"/>
    </row>
    <row r="71" spans="1:20" s="681" customFormat="1" ht="15" customHeight="1" x14ac:dyDescent="0.25">
      <c r="A71" s="862"/>
      <c r="B71" s="306" t="s">
        <v>287</v>
      </c>
      <c r="C71" s="307" t="s">
        <v>109</v>
      </c>
      <c r="D71" s="308">
        <v>1.3</v>
      </c>
      <c r="E71" s="309">
        <v>2.08</v>
      </c>
      <c r="F71" s="309">
        <v>0.52</v>
      </c>
      <c r="G71" s="309">
        <v>1.19</v>
      </c>
      <c r="H71" s="309">
        <v>2.66</v>
      </c>
      <c r="I71" s="309">
        <v>3.19</v>
      </c>
      <c r="J71" s="309">
        <v>0.28000000000000003</v>
      </c>
      <c r="K71" s="309">
        <v>0.46</v>
      </c>
      <c r="L71" s="312"/>
      <c r="M71" s="713"/>
      <c r="N71" s="762"/>
      <c r="O71" s="762"/>
      <c r="P71" s="762"/>
      <c r="Q71" s="762"/>
      <c r="R71" s="762"/>
      <c r="S71" s="762"/>
      <c r="T71" s="762"/>
    </row>
    <row r="72" spans="1:20" s="681" customFormat="1" ht="15" customHeight="1" x14ac:dyDescent="0.25">
      <c r="A72" s="860" t="s">
        <v>123</v>
      </c>
      <c r="B72" s="280" t="s">
        <v>289</v>
      </c>
      <c r="C72" s="281">
        <v>86</v>
      </c>
      <c r="D72" s="282" t="s">
        <v>109</v>
      </c>
      <c r="E72" s="283">
        <v>1.24</v>
      </c>
      <c r="F72" s="283">
        <v>0.35</v>
      </c>
      <c r="G72" s="283">
        <v>0.8</v>
      </c>
      <c r="H72" s="283">
        <v>0.5</v>
      </c>
      <c r="I72" s="283">
        <v>0.6</v>
      </c>
      <c r="J72" s="283">
        <v>0.12</v>
      </c>
      <c r="K72" s="283">
        <v>0.2</v>
      </c>
      <c r="L72" s="284" t="s">
        <v>109</v>
      </c>
      <c r="M72" s="713"/>
      <c r="N72" s="713"/>
      <c r="O72" s="713"/>
    </row>
    <row r="73" spans="1:20" s="681" customFormat="1" ht="15" customHeight="1" x14ac:dyDescent="0.25">
      <c r="A73" s="861"/>
      <c r="B73" s="285" t="s">
        <v>110</v>
      </c>
      <c r="C73" s="286">
        <v>86</v>
      </c>
      <c r="D73" s="287" t="s">
        <v>109</v>
      </c>
      <c r="E73" s="288">
        <v>0.44</v>
      </c>
      <c r="F73" s="288">
        <v>0.13</v>
      </c>
      <c r="G73" s="288">
        <v>0.3</v>
      </c>
      <c r="H73" s="288">
        <v>1.66</v>
      </c>
      <c r="I73" s="288">
        <v>1.99</v>
      </c>
      <c r="J73" s="288">
        <v>0.12</v>
      </c>
      <c r="K73" s="288">
        <v>0.2</v>
      </c>
      <c r="L73" s="289"/>
      <c r="M73" s="713"/>
      <c r="N73" s="713"/>
      <c r="O73" s="713"/>
    </row>
    <row r="74" spans="1:20" s="681" customFormat="1" ht="15" customHeight="1" x14ac:dyDescent="0.25">
      <c r="A74" s="862"/>
      <c r="B74" s="290" t="s">
        <v>287</v>
      </c>
      <c r="C74" s="291" t="s">
        <v>109</v>
      </c>
      <c r="D74" s="292">
        <v>1.3</v>
      </c>
      <c r="E74" s="293">
        <v>1.81</v>
      </c>
      <c r="F74" s="293">
        <v>0.52</v>
      </c>
      <c r="G74" s="293">
        <v>1.19</v>
      </c>
      <c r="H74" s="293">
        <v>2.66</v>
      </c>
      <c r="I74" s="293">
        <v>3.19</v>
      </c>
      <c r="J74" s="293">
        <v>0.28000000000000003</v>
      </c>
      <c r="K74" s="293">
        <v>0.46</v>
      </c>
      <c r="L74" s="294"/>
      <c r="M74" s="713"/>
      <c r="N74" s="762"/>
      <c r="O74" s="762"/>
      <c r="P74" s="762"/>
      <c r="Q74" s="762"/>
      <c r="R74" s="762"/>
      <c r="S74" s="762"/>
      <c r="T74" s="762"/>
    </row>
    <row r="75" spans="1:20" s="681" customFormat="1" ht="15" customHeight="1" x14ac:dyDescent="0.25">
      <c r="A75" s="863" t="s">
        <v>124</v>
      </c>
      <c r="B75" s="296" t="s">
        <v>120</v>
      </c>
      <c r="C75" s="297">
        <v>86</v>
      </c>
      <c r="D75" s="298" t="s">
        <v>109</v>
      </c>
      <c r="E75" s="299">
        <v>1.38</v>
      </c>
      <c r="F75" s="299">
        <v>0.35</v>
      </c>
      <c r="G75" s="299">
        <v>0.8</v>
      </c>
      <c r="H75" s="299">
        <v>0.5</v>
      </c>
      <c r="I75" s="299">
        <v>0.6</v>
      </c>
      <c r="J75" s="299">
        <v>0.12</v>
      </c>
      <c r="K75" s="299">
        <v>0.2</v>
      </c>
      <c r="L75" s="300" t="s">
        <v>109</v>
      </c>
      <c r="M75" s="713"/>
      <c r="N75" s="713"/>
      <c r="O75" s="713"/>
    </row>
    <row r="76" spans="1:20" s="681" customFormat="1" ht="15" customHeight="1" x14ac:dyDescent="0.25">
      <c r="A76" s="821"/>
      <c r="B76" s="301" t="s">
        <v>110</v>
      </c>
      <c r="C76" s="302">
        <v>86</v>
      </c>
      <c r="D76" s="303" t="s">
        <v>109</v>
      </c>
      <c r="E76" s="304">
        <v>0.44</v>
      </c>
      <c r="F76" s="304">
        <v>0.13</v>
      </c>
      <c r="G76" s="304">
        <v>0.3</v>
      </c>
      <c r="H76" s="304">
        <v>1.41</v>
      </c>
      <c r="I76" s="304">
        <v>1.69</v>
      </c>
      <c r="J76" s="304">
        <v>0.12</v>
      </c>
      <c r="K76" s="304">
        <v>0.2</v>
      </c>
      <c r="L76" s="305"/>
      <c r="M76" s="713"/>
      <c r="N76" s="713"/>
      <c r="O76" s="713"/>
    </row>
    <row r="77" spans="1:20" s="681" customFormat="1" ht="15" customHeight="1" x14ac:dyDescent="0.25">
      <c r="A77" s="821"/>
      <c r="B77" s="306" t="s">
        <v>287</v>
      </c>
      <c r="C77" s="307" t="s">
        <v>109</v>
      </c>
      <c r="D77" s="308">
        <v>1.2</v>
      </c>
      <c r="E77" s="309">
        <v>1.91</v>
      </c>
      <c r="F77" s="309">
        <v>0.51</v>
      </c>
      <c r="G77" s="309">
        <v>1.1599999999999999</v>
      </c>
      <c r="H77" s="309">
        <v>2.19</v>
      </c>
      <c r="I77" s="309">
        <v>2.63</v>
      </c>
      <c r="J77" s="309">
        <v>0.26</v>
      </c>
      <c r="K77" s="309">
        <v>0.44</v>
      </c>
      <c r="L77" s="312"/>
      <c r="M77" s="713"/>
      <c r="N77" s="762"/>
      <c r="O77" s="762"/>
      <c r="P77" s="762"/>
      <c r="Q77" s="762"/>
      <c r="R77" s="762"/>
      <c r="S77" s="762"/>
      <c r="T77" s="762"/>
    </row>
    <row r="78" spans="1:20" s="681" customFormat="1" ht="15" customHeight="1" x14ac:dyDescent="0.25">
      <c r="A78" s="821"/>
      <c r="B78" s="280" t="s">
        <v>108</v>
      </c>
      <c r="C78" s="281">
        <v>86</v>
      </c>
      <c r="D78" s="282" t="s">
        <v>109</v>
      </c>
      <c r="E78" s="283">
        <v>1.51</v>
      </c>
      <c r="F78" s="283">
        <v>0.35</v>
      </c>
      <c r="G78" s="283">
        <v>0.8</v>
      </c>
      <c r="H78" s="283">
        <v>0.5</v>
      </c>
      <c r="I78" s="283">
        <v>0.6</v>
      </c>
      <c r="J78" s="283">
        <v>0.12</v>
      </c>
      <c r="K78" s="283">
        <v>0.2</v>
      </c>
      <c r="L78" s="284" t="s">
        <v>109</v>
      </c>
      <c r="M78" s="713"/>
      <c r="N78" s="713"/>
      <c r="O78" s="713"/>
    </row>
    <row r="79" spans="1:20" s="681" customFormat="1" ht="15" customHeight="1" x14ac:dyDescent="0.25">
      <c r="A79" s="821"/>
      <c r="B79" s="285" t="s">
        <v>110</v>
      </c>
      <c r="C79" s="286">
        <v>86</v>
      </c>
      <c r="D79" s="287" t="s">
        <v>109</v>
      </c>
      <c r="E79" s="288">
        <v>0.44</v>
      </c>
      <c r="F79" s="288">
        <v>0.13</v>
      </c>
      <c r="G79" s="288">
        <v>0.3</v>
      </c>
      <c r="H79" s="288">
        <v>1.41</v>
      </c>
      <c r="I79" s="288">
        <v>1.69</v>
      </c>
      <c r="J79" s="288">
        <v>0.12</v>
      </c>
      <c r="K79" s="288">
        <v>0.2</v>
      </c>
      <c r="L79" s="289"/>
      <c r="M79" s="713"/>
      <c r="N79" s="713"/>
      <c r="O79" s="713"/>
    </row>
    <row r="80" spans="1:20" s="681" customFormat="1" ht="15" customHeight="1" x14ac:dyDescent="0.25">
      <c r="A80" s="822"/>
      <c r="B80" s="290" t="s">
        <v>287</v>
      </c>
      <c r="C80" s="291" t="s">
        <v>109</v>
      </c>
      <c r="D80" s="292">
        <v>1.2</v>
      </c>
      <c r="E80" s="293">
        <v>2.04</v>
      </c>
      <c r="F80" s="293">
        <v>0.51</v>
      </c>
      <c r="G80" s="293">
        <v>1.1599999999999999</v>
      </c>
      <c r="H80" s="293">
        <v>2.19</v>
      </c>
      <c r="I80" s="293">
        <v>2.63</v>
      </c>
      <c r="J80" s="293">
        <v>0.26</v>
      </c>
      <c r="K80" s="293">
        <v>0.44</v>
      </c>
      <c r="L80" s="294"/>
      <c r="M80" s="713"/>
      <c r="N80" s="762"/>
      <c r="O80" s="762"/>
      <c r="P80" s="762"/>
      <c r="Q80" s="762"/>
      <c r="R80" s="762"/>
      <c r="S80" s="762"/>
      <c r="T80" s="762"/>
    </row>
    <row r="81" spans="1:20" s="681" customFormat="1" ht="15" customHeight="1" x14ac:dyDescent="0.25">
      <c r="A81" s="860" t="s">
        <v>125</v>
      </c>
      <c r="B81" s="296" t="s">
        <v>120</v>
      </c>
      <c r="C81" s="297">
        <v>86</v>
      </c>
      <c r="D81" s="298" t="s">
        <v>109</v>
      </c>
      <c r="E81" s="299">
        <v>1.38</v>
      </c>
      <c r="F81" s="299">
        <v>0.35</v>
      </c>
      <c r="G81" s="299">
        <v>0.8</v>
      </c>
      <c r="H81" s="299">
        <v>0.5</v>
      </c>
      <c r="I81" s="299">
        <v>0.6</v>
      </c>
      <c r="J81" s="299">
        <v>0.12</v>
      </c>
      <c r="K81" s="299">
        <v>0.2</v>
      </c>
      <c r="L81" s="300" t="s">
        <v>109</v>
      </c>
      <c r="M81" s="713"/>
      <c r="N81" s="713"/>
      <c r="O81" s="713"/>
    </row>
    <row r="82" spans="1:20" s="681" customFormat="1" ht="15" customHeight="1" x14ac:dyDescent="0.25">
      <c r="A82" s="861"/>
      <c r="B82" s="301" t="s">
        <v>110</v>
      </c>
      <c r="C82" s="302">
        <v>86</v>
      </c>
      <c r="D82" s="303" t="s">
        <v>109</v>
      </c>
      <c r="E82" s="304">
        <v>0.44</v>
      </c>
      <c r="F82" s="304">
        <v>0.13</v>
      </c>
      <c r="G82" s="304">
        <v>0.3</v>
      </c>
      <c r="H82" s="304">
        <v>1.41</v>
      </c>
      <c r="I82" s="304">
        <v>1.69</v>
      </c>
      <c r="J82" s="304">
        <v>0.12</v>
      </c>
      <c r="K82" s="304">
        <v>0.2</v>
      </c>
      <c r="L82" s="305"/>
      <c r="M82" s="713"/>
      <c r="N82" s="713"/>
      <c r="O82" s="713"/>
    </row>
    <row r="83" spans="1:20" s="681" customFormat="1" ht="15" customHeight="1" x14ac:dyDescent="0.25">
      <c r="A83" s="862"/>
      <c r="B83" s="306" t="s">
        <v>287</v>
      </c>
      <c r="C83" s="307" t="s">
        <v>109</v>
      </c>
      <c r="D83" s="758">
        <v>1.2</v>
      </c>
      <c r="E83" s="309">
        <v>1.91</v>
      </c>
      <c r="F83" s="309">
        <v>0.51</v>
      </c>
      <c r="G83" s="759">
        <v>1.1599999999999999</v>
      </c>
      <c r="H83" s="309">
        <v>2.19</v>
      </c>
      <c r="I83" s="759">
        <v>2.63</v>
      </c>
      <c r="J83" s="309">
        <v>0.26</v>
      </c>
      <c r="K83" s="759">
        <v>0.44</v>
      </c>
      <c r="L83" s="312"/>
      <c r="M83" s="713"/>
      <c r="N83" s="762"/>
      <c r="O83" s="762"/>
      <c r="P83" s="762"/>
      <c r="Q83" s="762"/>
      <c r="R83" s="762"/>
      <c r="S83" s="762"/>
      <c r="T83" s="762"/>
    </row>
    <row r="84" spans="1:20" s="681" customFormat="1" ht="15" customHeight="1" x14ac:dyDescent="0.25">
      <c r="A84" s="863" t="s">
        <v>126</v>
      </c>
      <c r="B84" s="721" t="s">
        <v>120</v>
      </c>
      <c r="C84" s="255">
        <v>86</v>
      </c>
      <c r="D84" s="266" t="s">
        <v>109</v>
      </c>
      <c r="E84" s="83">
        <v>1.38</v>
      </c>
      <c r="F84" s="83">
        <v>0.35</v>
      </c>
      <c r="G84" s="83">
        <v>0.8</v>
      </c>
      <c r="H84" s="83">
        <v>0.5</v>
      </c>
      <c r="I84" s="83">
        <v>0.6</v>
      </c>
      <c r="J84" s="83">
        <v>0.12</v>
      </c>
      <c r="K84" s="83">
        <v>0.2</v>
      </c>
      <c r="L84" s="315" t="s">
        <v>109</v>
      </c>
      <c r="M84" s="713"/>
      <c r="N84" s="713"/>
      <c r="O84" s="713"/>
    </row>
    <row r="85" spans="1:20" s="681" customFormat="1" ht="15" customHeight="1" x14ac:dyDescent="0.25">
      <c r="A85" s="864"/>
      <c r="B85" s="258" t="s">
        <v>110</v>
      </c>
      <c r="C85" s="259">
        <v>86</v>
      </c>
      <c r="D85" s="267" t="s">
        <v>109</v>
      </c>
      <c r="E85" s="88">
        <v>0.4</v>
      </c>
      <c r="F85" s="88">
        <v>0.13</v>
      </c>
      <c r="G85" s="88">
        <v>0.3</v>
      </c>
      <c r="H85" s="88">
        <v>1.41</v>
      </c>
      <c r="I85" s="88">
        <v>1.69</v>
      </c>
      <c r="J85" s="88">
        <v>0.06</v>
      </c>
      <c r="K85" s="88">
        <v>0.1</v>
      </c>
      <c r="L85" s="316"/>
      <c r="M85" s="713"/>
      <c r="N85" s="713"/>
      <c r="O85" s="713"/>
    </row>
    <row r="86" spans="1:20" s="681" customFormat="1" ht="15" customHeight="1" x14ac:dyDescent="0.25">
      <c r="A86" s="864"/>
      <c r="B86" s="722" t="s">
        <v>287</v>
      </c>
      <c r="C86" s="262" t="s">
        <v>109</v>
      </c>
      <c r="D86" s="263">
        <v>1.1000000000000001</v>
      </c>
      <c r="E86" s="93">
        <v>1.82</v>
      </c>
      <c r="F86" s="93">
        <v>0.49</v>
      </c>
      <c r="G86" s="93">
        <v>1.1299999999999999</v>
      </c>
      <c r="H86" s="756">
        <v>2.0499999999999998</v>
      </c>
      <c r="I86" s="93">
        <v>2.46</v>
      </c>
      <c r="J86" s="93">
        <v>0.19</v>
      </c>
      <c r="K86" s="93">
        <v>0.31</v>
      </c>
      <c r="L86" s="317"/>
      <c r="M86" s="713"/>
      <c r="N86" s="762"/>
      <c r="O86" s="762"/>
      <c r="P86" s="762"/>
      <c r="Q86" s="762"/>
      <c r="R86" s="762"/>
      <c r="S86" s="762"/>
      <c r="T86" s="762"/>
    </row>
    <row r="87" spans="1:20" s="681" customFormat="1" ht="15" customHeight="1" x14ac:dyDescent="0.25">
      <c r="A87" s="864"/>
      <c r="B87" s="268" t="s">
        <v>108</v>
      </c>
      <c r="C87" s="269">
        <v>86</v>
      </c>
      <c r="D87" s="270" t="s">
        <v>109</v>
      </c>
      <c r="E87" s="271">
        <v>1.51</v>
      </c>
      <c r="F87" s="271">
        <v>0.35</v>
      </c>
      <c r="G87" s="271">
        <v>0.8</v>
      </c>
      <c r="H87" s="271">
        <v>0.5</v>
      </c>
      <c r="I87" s="271">
        <v>0.6</v>
      </c>
      <c r="J87" s="271">
        <v>0.12</v>
      </c>
      <c r="K87" s="271">
        <v>0.2</v>
      </c>
      <c r="L87" s="318" t="s">
        <v>109</v>
      </c>
      <c r="M87" s="713"/>
      <c r="N87" s="713"/>
      <c r="O87" s="713"/>
    </row>
    <row r="88" spans="1:20" s="681" customFormat="1" ht="15" customHeight="1" x14ac:dyDescent="0.25">
      <c r="A88" s="864"/>
      <c r="B88" s="273" t="s">
        <v>110</v>
      </c>
      <c r="C88" s="274">
        <v>86</v>
      </c>
      <c r="D88" s="275" t="s">
        <v>109</v>
      </c>
      <c r="E88" s="112">
        <v>0.4</v>
      </c>
      <c r="F88" s="112">
        <v>0.13</v>
      </c>
      <c r="G88" s="112">
        <v>0.3</v>
      </c>
      <c r="H88" s="112">
        <v>1.41</v>
      </c>
      <c r="I88" s="112">
        <v>1.69</v>
      </c>
      <c r="J88" s="112">
        <v>0.06</v>
      </c>
      <c r="K88" s="112">
        <v>0.1</v>
      </c>
      <c r="L88" s="319"/>
      <c r="M88" s="713"/>
      <c r="N88" s="713"/>
      <c r="O88" s="713"/>
    </row>
    <row r="89" spans="1:20" s="681" customFormat="1" ht="15" customHeight="1" x14ac:dyDescent="0.25">
      <c r="A89" s="865"/>
      <c r="B89" s="276" t="s">
        <v>287</v>
      </c>
      <c r="C89" s="277" t="s">
        <v>109</v>
      </c>
      <c r="D89" s="278">
        <v>1.1000000000000001</v>
      </c>
      <c r="E89" s="756">
        <v>1.95</v>
      </c>
      <c r="F89" s="117">
        <v>0.49</v>
      </c>
      <c r="G89" s="117">
        <v>1.1299999999999999</v>
      </c>
      <c r="H89" s="756">
        <v>2.0499999999999998</v>
      </c>
      <c r="I89" s="117">
        <v>2.46</v>
      </c>
      <c r="J89" s="117">
        <v>0.19</v>
      </c>
      <c r="K89" s="117">
        <v>0.31</v>
      </c>
      <c r="L89" s="320"/>
      <c r="M89" s="713"/>
      <c r="N89" s="762"/>
      <c r="O89" s="762"/>
      <c r="P89" s="762"/>
      <c r="Q89" s="762"/>
      <c r="R89" s="762"/>
      <c r="S89" s="762"/>
      <c r="T89" s="762"/>
    </row>
    <row r="90" spans="1:20" s="681" customFormat="1" ht="15" customHeight="1" x14ac:dyDescent="0.25">
      <c r="A90" s="863" t="s">
        <v>127</v>
      </c>
      <c r="B90" s="721" t="s">
        <v>120</v>
      </c>
      <c r="C90" s="255">
        <v>86</v>
      </c>
      <c r="D90" s="256" t="s">
        <v>109</v>
      </c>
      <c r="E90" s="83">
        <v>1.37</v>
      </c>
      <c r="F90" s="83">
        <v>0.35</v>
      </c>
      <c r="G90" s="83">
        <v>0.8</v>
      </c>
      <c r="H90" s="83">
        <v>0.47</v>
      </c>
      <c r="I90" s="83">
        <v>0.56000000000000005</v>
      </c>
      <c r="J90" s="83">
        <v>0.12</v>
      </c>
      <c r="K90" s="83">
        <v>0.2</v>
      </c>
      <c r="L90" s="315" t="s">
        <v>109</v>
      </c>
      <c r="M90" s="713"/>
      <c r="N90" s="713"/>
      <c r="O90" s="713"/>
    </row>
    <row r="91" spans="1:20" s="681" customFormat="1" ht="15" customHeight="1" x14ac:dyDescent="0.25">
      <c r="A91" s="864"/>
      <c r="B91" s="258" t="s">
        <v>110</v>
      </c>
      <c r="C91" s="259">
        <v>86</v>
      </c>
      <c r="D91" s="260" t="s">
        <v>109</v>
      </c>
      <c r="E91" s="88">
        <v>0.4</v>
      </c>
      <c r="F91" s="88">
        <v>0.13</v>
      </c>
      <c r="G91" s="88">
        <v>0.3</v>
      </c>
      <c r="H91" s="88">
        <v>1.41</v>
      </c>
      <c r="I91" s="88">
        <v>1.69</v>
      </c>
      <c r="J91" s="88">
        <v>0.06</v>
      </c>
      <c r="K91" s="88">
        <v>0.1</v>
      </c>
      <c r="L91" s="316"/>
      <c r="M91" s="713"/>
      <c r="N91" s="713"/>
      <c r="O91" s="713"/>
    </row>
    <row r="92" spans="1:20" s="681" customFormat="1" ht="15" customHeight="1" x14ac:dyDescent="0.25">
      <c r="A92" s="864"/>
      <c r="B92" s="722" t="s">
        <v>287</v>
      </c>
      <c r="C92" s="262" t="s">
        <v>109</v>
      </c>
      <c r="D92" s="263">
        <v>1.1000000000000001</v>
      </c>
      <c r="E92" s="756">
        <v>1.81</v>
      </c>
      <c r="F92" s="93">
        <v>0.49</v>
      </c>
      <c r="G92" s="93">
        <v>1.1299999999999999</v>
      </c>
      <c r="H92" s="93">
        <v>2.02</v>
      </c>
      <c r="I92" s="93">
        <v>2.42</v>
      </c>
      <c r="J92" s="93">
        <v>0.19</v>
      </c>
      <c r="K92" s="93">
        <v>0.31</v>
      </c>
      <c r="L92" s="317"/>
      <c r="M92" s="713"/>
      <c r="N92" s="762"/>
      <c r="O92" s="762"/>
      <c r="P92" s="762"/>
      <c r="Q92" s="762"/>
      <c r="R92" s="762"/>
      <c r="S92" s="762"/>
      <c r="T92" s="762"/>
    </row>
    <row r="93" spans="1:20" s="681" customFormat="1" ht="15" customHeight="1" x14ac:dyDescent="0.25">
      <c r="A93" s="864"/>
      <c r="B93" s="268" t="s">
        <v>108</v>
      </c>
      <c r="C93" s="269">
        <v>86</v>
      </c>
      <c r="D93" s="270" t="s">
        <v>109</v>
      </c>
      <c r="E93" s="271">
        <v>1.51</v>
      </c>
      <c r="F93" s="271">
        <v>0.35</v>
      </c>
      <c r="G93" s="271">
        <v>0.8</v>
      </c>
      <c r="H93" s="271">
        <v>0.5</v>
      </c>
      <c r="I93" s="271">
        <v>0.6</v>
      </c>
      <c r="J93" s="271">
        <v>0.12</v>
      </c>
      <c r="K93" s="271">
        <v>0.2</v>
      </c>
      <c r="L93" s="318" t="s">
        <v>109</v>
      </c>
      <c r="M93" s="713"/>
      <c r="N93" s="713"/>
      <c r="O93" s="713"/>
    </row>
    <row r="94" spans="1:20" s="681" customFormat="1" ht="15" customHeight="1" x14ac:dyDescent="0.25">
      <c r="A94" s="864"/>
      <c r="B94" s="273" t="s">
        <v>110</v>
      </c>
      <c r="C94" s="274">
        <v>86</v>
      </c>
      <c r="D94" s="275" t="s">
        <v>109</v>
      </c>
      <c r="E94" s="112">
        <v>0.4</v>
      </c>
      <c r="F94" s="112">
        <v>0.13</v>
      </c>
      <c r="G94" s="112">
        <v>0.3</v>
      </c>
      <c r="H94" s="112">
        <v>1.41</v>
      </c>
      <c r="I94" s="112">
        <v>1.69</v>
      </c>
      <c r="J94" s="112">
        <v>0.06</v>
      </c>
      <c r="K94" s="112">
        <v>0.1</v>
      </c>
      <c r="L94" s="319"/>
      <c r="M94" s="713"/>
      <c r="N94" s="713"/>
      <c r="O94" s="713"/>
    </row>
    <row r="95" spans="1:20" s="681" customFormat="1" ht="15" customHeight="1" x14ac:dyDescent="0.25">
      <c r="A95" s="865"/>
      <c r="B95" s="276" t="s">
        <v>287</v>
      </c>
      <c r="C95" s="277" t="s">
        <v>109</v>
      </c>
      <c r="D95" s="278">
        <v>1.1000000000000001</v>
      </c>
      <c r="E95" s="756">
        <v>1.95</v>
      </c>
      <c r="F95" s="117">
        <v>0.49</v>
      </c>
      <c r="G95" s="117">
        <v>1.1299999999999999</v>
      </c>
      <c r="H95" s="756">
        <v>2.0499999999999998</v>
      </c>
      <c r="I95" s="117">
        <v>2.46</v>
      </c>
      <c r="J95" s="117">
        <v>0.19</v>
      </c>
      <c r="K95" s="117">
        <v>0.31</v>
      </c>
      <c r="L95" s="320"/>
      <c r="M95" s="713"/>
      <c r="N95" s="762"/>
      <c r="O95" s="762"/>
      <c r="P95" s="762"/>
      <c r="Q95" s="762"/>
      <c r="R95" s="762"/>
      <c r="S95" s="762"/>
      <c r="T95" s="762"/>
    </row>
    <row r="96" spans="1:20" s="681" customFormat="1" ht="15" customHeight="1" x14ac:dyDescent="0.25">
      <c r="A96" s="860" t="s">
        <v>290</v>
      </c>
      <c r="B96" s="321" t="s">
        <v>112</v>
      </c>
      <c r="C96" s="322">
        <v>86</v>
      </c>
      <c r="D96" s="323" t="s">
        <v>109</v>
      </c>
      <c r="E96" s="324">
        <v>1.65</v>
      </c>
      <c r="F96" s="324">
        <v>0.35</v>
      </c>
      <c r="G96" s="324">
        <v>0.8</v>
      </c>
      <c r="H96" s="324">
        <v>0.75</v>
      </c>
      <c r="I96" s="324">
        <v>0.9</v>
      </c>
      <c r="J96" s="324">
        <v>0.12</v>
      </c>
      <c r="K96" s="324">
        <v>0.2</v>
      </c>
      <c r="L96" s="325" t="s">
        <v>109</v>
      </c>
      <c r="M96" s="713"/>
      <c r="N96" s="713"/>
      <c r="O96" s="713"/>
    </row>
    <row r="97" spans="1:20" s="681" customFormat="1" ht="15" customHeight="1" x14ac:dyDescent="0.25">
      <c r="A97" s="861"/>
      <c r="B97" s="326" t="s">
        <v>110</v>
      </c>
      <c r="C97" s="327">
        <v>86</v>
      </c>
      <c r="D97" s="328" t="s">
        <v>109</v>
      </c>
      <c r="E97" s="329">
        <v>0.44</v>
      </c>
      <c r="F97" s="329">
        <v>0.13</v>
      </c>
      <c r="G97" s="329">
        <v>0.3</v>
      </c>
      <c r="H97" s="329">
        <v>1.41</v>
      </c>
      <c r="I97" s="329">
        <v>1.69</v>
      </c>
      <c r="J97" s="329">
        <v>0.12</v>
      </c>
      <c r="K97" s="329">
        <v>0.2</v>
      </c>
      <c r="L97" s="330"/>
      <c r="M97" s="713"/>
      <c r="N97" s="713"/>
      <c r="O97" s="713"/>
    </row>
    <row r="98" spans="1:20" s="681" customFormat="1" ht="15" customHeight="1" x14ac:dyDescent="0.25">
      <c r="A98" s="861"/>
      <c r="B98" s="331" t="s">
        <v>287</v>
      </c>
      <c r="C98" s="332" t="s">
        <v>109</v>
      </c>
      <c r="D98" s="333">
        <v>1.1000000000000001</v>
      </c>
      <c r="E98" s="334">
        <v>2.13</v>
      </c>
      <c r="F98" s="334">
        <v>0.49</v>
      </c>
      <c r="G98" s="334">
        <v>1.1299999999999999</v>
      </c>
      <c r="H98" s="334">
        <v>2.2999999999999998</v>
      </c>
      <c r="I98" s="334">
        <v>2.76</v>
      </c>
      <c r="J98" s="334">
        <v>0.25</v>
      </c>
      <c r="K98" s="334">
        <v>0.42</v>
      </c>
      <c r="L98" s="335"/>
      <c r="M98" s="713"/>
      <c r="N98" s="762"/>
      <c r="O98" s="762"/>
      <c r="P98" s="762"/>
      <c r="Q98" s="762"/>
      <c r="R98" s="762"/>
      <c r="S98" s="762"/>
      <c r="T98" s="762"/>
    </row>
    <row r="99" spans="1:20" s="681" customFormat="1" ht="15" customHeight="1" x14ac:dyDescent="0.25">
      <c r="A99" s="861"/>
      <c r="B99" s="280" t="s">
        <v>113</v>
      </c>
      <c r="C99" s="281">
        <v>86</v>
      </c>
      <c r="D99" s="282" t="s">
        <v>109</v>
      </c>
      <c r="E99" s="283">
        <v>1.79</v>
      </c>
      <c r="F99" s="283">
        <v>0.35</v>
      </c>
      <c r="G99" s="283">
        <v>0.8</v>
      </c>
      <c r="H99" s="283">
        <v>0.75</v>
      </c>
      <c r="I99" s="283">
        <v>0.9</v>
      </c>
      <c r="J99" s="283">
        <v>0.12</v>
      </c>
      <c r="K99" s="283">
        <v>0.2</v>
      </c>
      <c r="L99" s="336" t="s">
        <v>109</v>
      </c>
      <c r="M99" s="713"/>
      <c r="N99" s="713"/>
      <c r="O99" s="713"/>
    </row>
    <row r="100" spans="1:20" s="681" customFormat="1" ht="15" customHeight="1" x14ac:dyDescent="0.25">
      <c r="A100" s="861"/>
      <c r="B100" s="285" t="s">
        <v>110</v>
      </c>
      <c r="C100" s="286">
        <v>86</v>
      </c>
      <c r="D100" s="287" t="s">
        <v>109</v>
      </c>
      <c r="E100" s="288">
        <v>0.44</v>
      </c>
      <c r="F100" s="288">
        <v>0.13</v>
      </c>
      <c r="G100" s="288">
        <v>0.3</v>
      </c>
      <c r="H100" s="288">
        <v>1.41</v>
      </c>
      <c r="I100" s="288">
        <v>1.69</v>
      </c>
      <c r="J100" s="288">
        <v>0.12</v>
      </c>
      <c r="K100" s="288">
        <v>0.2</v>
      </c>
      <c r="L100" s="337"/>
      <c r="M100" s="713"/>
      <c r="N100" s="713"/>
      <c r="O100" s="713"/>
    </row>
    <row r="101" spans="1:20" s="681" customFormat="1" ht="15" customHeight="1" x14ac:dyDescent="0.25">
      <c r="A101" s="861"/>
      <c r="B101" s="290" t="s">
        <v>287</v>
      </c>
      <c r="C101" s="291" t="s">
        <v>109</v>
      </c>
      <c r="D101" s="292">
        <v>1.1000000000000001</v>
      </c>
      <c r="E101" s="293">
        <v>2.27</v>
      </c>
      <c r="F101" s="293">
        <v>0.49</v>
      </c>
      <c r="G101" s="293">
        <v>1.1299999999999999</v>
      </c>
      <c r="H101" s="293">
        <v>2.2999999999999998</v>
      </c>
      <c r="I101" s="293">
        <v>2.76</v>
      </c>
      <c r="J101" s="293">
        <v>0.25</v>
      </c>
      <c r="K101" s="293">
        <v>0.42</v>
      </c>
      <c r="L101" s="338"/>
      <c r="M101" s="713"/>
      <c r="N101" s="762"/>
      <c r="O101" s="762"/>
      <c r="P101" s="762"/>
      <c r="Q101" s="762"/>
      <c r="R101" s="762"/>
      <c r="S101" s="762"/>
      <c r="T101" s="762"/>
    </row>
    <row r="102" spans="1:20" s="681" customFormat="1" ht="15" customHeight="1" x14ac:dyDescent="0.25">
      <c r="A102" s="861"/>
      <c r="B102" s="321" t="s">
        <v>114</v>
      </c>
      <c r="C102" s="322">
        <v>86</v>
      </c>
      <c r="D102" s="323" t="s">
        <v>109</v>
      </c>
      <c r="E102" s="324">
        <v>1.93</v>
      </c>
      <c r="F102" s="324">
        <v>0.35</v>
      </c>
      <c r="G102" s="324">
        <v>0.8</v>
      </c>
      <c r="H102" s="324">
        <v>0.75</v>
      </c>
      <c r="I102" s="324">
        <v>0.9</v>
      </c>
      <c r="J102" s="324">
        <v>0.08</v>
      </c>
      <c r="K102" s="324">
        <v>0.13</v>
      </c>
      <c r="L102" s="325" t="s">
        <v>109</v>
      </c>
      <c r="M102" s="713"/>
      <c r="N102" s="713"/>
      <c r="O102" s="713"/>
    </row>
    <row r="103" spans="1:20" s="681" customFormat="1" ht="15" customHeight="1" x14ac:dyDescent="0.25">
      <c r="A103" s="861"/>
      <c r="B103" s="326" t="s">
        <v>110</v>
      </c>
      <c r="C103" s="327">
        <v>86</v>
      </c>
      <c r="D103" s="328" t="s">
        <v>109</v>
      </c>
      <c r="E103" s="329">
        <v>0.44</v>
      </c>
      <c r="F103" s="329">
        <v>0.13</v>
      </c>
      <c r="G103" s="329">
        <v>0.3</v>
      </c>
      <c r="H103" s="329">
        <v>1.41</v>
      </c>
      <c r="I103" s="329">
        <v>1.69</v>
      </c>
      <c r="J103" s="329">
        <v>0.12</v>
      </c>
      <c r="K103" s="329">
        <v>0.2</v>
      </c>
      <c r="L103" s="330"/>
      <c r="M103" s="713"/>
      <c r="N103" s="713"/>
      <c r="O103" s="713"/>
    </row>
    <row r="104" spans="1:20" s="681" customFormat="1" ht="15" customHeight="1" x14ac:dyDescent="0.25">
      <c r="A104" s="861"/>
      <c r="B104" s="331" t="s">
        <v>287</v>
      </c>
      <c r="C104" s="332" t="s">
        <v>109</v>
      </c>
      <c r="D104" s="333">
        <v>1.1000000000000001</v>
      </c>
      <c r="E104" s="334">
        <v>2.41</v>
      </c>
      <c r="F104" s="334">
        <v>0.49</v>
      </c>
      <c r="G104" s="334">
        <v>1.1299999999999999</v>
      </c>
      <c r="H104" s="334">
        <v>2.2999999999999998</v>
      </c>
      <c r="I104" s="334">
        <v>2.76</v>
      </c>
      <c r="J104" s="759">
        <v>0.21</v>
      </c>
      <c r="K104" s="334">
        <v>0.35</v>
      </c>
      <c r="L104" s="339"/>
      <c r="M104" s="713"/>
      <c r="N104" s="762"/>
      <c r="O104" s="762"/>
      <c r="P104" s="762"/>
      <c r="Q104" s="762"/>
      <c r="R104" s="762"/>
      <c r="S104" s="762"/>
      <c r="T104" s="762"/>
    </row>
    <row r="105" spans="1:20" s="681" customFormat="1" ht="15" customHeight="1" x14ac:dyDescent="0.25">
      <c r="A105" s="861"/>
      <c r="B105" s="280" t="s">
        <v>115</v>
      </c>
      <c r="C105" s="281">
        <v>86</v>
      </c>
      <c r="D105" s="282" t="s">
        <v>109</v>
      </c>
      <c r="E105" s="283">
        <v>2.06</v>
      </c>
      <c r="F105" s="283">
        <v>0.35</v>
      </c>
      <c r="G105" s="283">
        <v>0.8</v>
      </c>
      <c r="H105" s="283">
        <v>0.75</v>
      </c>
      <c r="I105" s="283">
        <v>0.9</v>
      </c>
      <c r="J105" s="283">
        <v>0.12</v>
      </c>
      <c r="K105" s="283">
        <v>0.2</v>
      </c>
      <c r="L105" s="336" t="s">
        <v>109</v>
      </c>
      <c r="M105" s="713"/>
      <c r="N105" s="713"/>
      <c r="O105" s="713"/>
    </row>
    <row r="106" spans="1:20" s="681" customFormat="1" ht="15" customHeight="1" x14ac:dyDescent="0.25">
      <c r="A106" s="861"/>
      <c r="B106" s="285" t="s">
        <v>110</v>
      </c>
      <c r="C106" s="286">
        <v>86</v>
      </c>
      <c r="D106" s="287" t="s">
        <v>109</v>
      </c>
      <c r="E106" s="288">
        <v>0.44</v>
      </c>
      <c r="F106" s="288">
        <v>0.13</v>
      </c>
      <c r="G106" s="288">
        <v>0.3</v>
      </c>
      <c r="H106" s="288">
        <v>1.41</v>
      </c>
      <c r="I106" s="288">
        <v>1.69</v>
      </c>
      <c r="J106" s="288">
        <v>0.12</v>
      </c>
      <c r="K106" s="288">
        <v>0.2</v>
      </c>
      <c r="L106" s="337"/>
      <c r="M106" s="713"/>
      <c r="N106" s="713"/>
      <c r="O106" s="713"/>
    </row>
    <row r="107" spans="1:20" s="681" customFormat="1" ht="15" customHeight="1" x14ac:dyDescent="0.25">
      <c r="A107" s="862"/>
      <c r="B107" s="290" t="s">
        <v>287</v>
      </c>
      <c r="C107" s="291" t="s">
        <v>109</v>
      </c>
      <c r="D107" s="292">
        <v>1.1000000000000001</v>
      </c>
      <c r="E107" s="293">
        <v>2.54</v>
      </c>
      <c r="F107" s="293">
        <v>0.49</v>
      </c>
      <c r="G107" s="293">
        <v>1.1299999999999999</v>
      </c>
      <c r="H107" s="293">
        <v>2.2999999999999998</v>
      </c>
      <c r="I107" s="293">
        <v>2.76</v>
      </c>
      <c r="J107" s="293">
        <v>0.25</v>
      </c>
      <c r="K107" s="293">
        <v>0.42</v>
      </c>
      <c r="L107" s="338"/>
      <c r="M107" s="713"/>
      <c r="N107" s="762"/>
      <c r="O107" s="762"/>
      <c r="P107" s="762"/>
      <c r="Q107" s="762"/>
      <c r="R107" s="762"/>
      <c r="S107" s="762"/>
      <c r="T107" s="762"/>
    </row>
    <row r="108" spans="1:20" s="681" customFormat="1" ht="15" customHeight="1" x14ac:dyDescent="0.25">
      <c r="A108" s="860" t="s">
        <v>129</v>
      </c>
      <c r="B108" s="723" t="s">
        <v>112</v>
      </c>
      <c r="C108" s="246">
        <v>86</v>
      </c>
      <c r="D108" s="264" t="s">
        <v>109</v>
      </c>
      <c r="E108" s="67">
        <v>1.81</v>
      </c>
      <c r="F108" s="67">
        <v>0.35</v>
      </c>
      <c r="G108" s="67">
        <v>0.8</v>
      </c>
      <c r="H108" s="67">
        <v>0.5</v>
      </c>
      <c r="I108" s="67">
        <v>0.6</v>
      </c>
      <c r="J108" s="67">
        <v>0.12</v>
      </c>
      <c r="K108" s="67">
        <v>0.2</v>
      </c>
      <c r="L108" s="340" t="s">
        <v>109</v>
      </c>
      <c r="M108" s="713"/>
      <c r="N108" s="713"/>
      <c r="O108" s="713"/>
    </row>
    <row r="109" spans="1:20" s="681" customFormat="1" ht="15" customHeight="1" x14ac:dyDescent="0.25">
      <c r="A109" s="861"/>
      <c r="B109" s="249" t="s">
        <v>110</v>
      </c>
      <c r="C109" s="250">
        <v>86</v>
      </c>
      <c r="D109" s="265" t="s">
        <v>109</v>
      </c>
      <c r="E109" s="73">
        <v>0.5</v>
      </c>
      <c r="F109" s="73">
        <v>0.13</v>
      </c>
      <c r="G109" s="73">
        <v>0.3</v>
      </c>
      <c r="H109" s="73">
        <v>1.17</v>
      </c>
      <c r="I109" s="73">
        <v>1.4</v>
      </c>
      <c r="J109" s="73">
        <v>7.0000000000000007E-2</v>
      </c>
      <c r="K109" s="73">
        <v>0.12</v>
      </c>
      <c r="L109" s="341"/>
      <c r="M109" s="713"/>
      <c r="N109" s="713"/>
      <c r="O109" s="713"/>
    </row>
    <row r="110" spans="1:20" s="681" customFormat="1" ht="15" customHeight="1" x14ac:dyDescent="0.25">
      <c r="A110" s="862"/>
      <c r="B110" s="724" t="s">
        <v>287</v>
      </c>
      <c r="C110" s="253" t="s">
        <v>109</v>
      </c>
      <c r="D110" s="254">
        <v>1</v>
      </c>
      <c r="E110" s="78">
        <v>2.31</v>
      </c>
      <c r="F110" s="78">
        <v>0.48</v>
      </c>
      <c r="G110" s="78">
        <v>1.1000000000000001</v>
      </c>
      <c r="H110" s="78">
        <v>1.67</v>
      </c>
      <c r="I110" s="78">
        <v>2</v>
      </c>
      <c r="J110" s="756">
        <v>0.19</v>
      </c>
      <c r="K110" s="78">
        <v>0.32</v>
      </c>
      <c r="L110" s="342"/>
      <c r="M110" s="713"/>
      <c r="N110" s="762"/>
      <c r="O110" s="762"/>
      <c r="P110" s="762"/>
      <c r="Q110" s="762"/>
      <c r="R110" s="762"/>
      <c r="S110" s="762"/>
      <c r="T110" s="762"/>
    </row>
    <row r="111" spans="1:20" s="681" customFormat="1" x14ac:dyDescent="0.25">
      <c r="A111" s="860" t="s">
        <v>130</v>
      </c>
      <c r="B111" s="721" t="s">
        <v>112</v>
      </c>
      <c r="C111" s="255">
        <v>86</v>
      </c>
      <c r="D111" s="266" t="s">
        <v>109</v>
      </c>
      <c r="E111" s="83">
        <v>1.65</v>
      </c>
      <c r="F111" s="83">
        <v>0.31</v>
      </c>
      <c r="G111" s="83">
        <v>0.71</v>
      </c>
      <c r="H111" s="83">
        <v>0.43</v>
      </c>
      <c r="I111" s="83">
        <v>0.52</v>
      </c>
      <c r="J111" s="83">
        <v>0.18</v>
      </c>
      <c r="K111" s="83">
        <v>0.3</v>
      </c>
      <c r="L111" s="257" t="s">
        <v>109</v>
      </c>
      <c r="M111" s="713"/>
      <c r="N111" s="713"/>
      <c r="O111" s="713"/>
    </row>
    <row r="112" spans="1:20" s="681" customFormat="1" x14ac:dyDescent="0.25">
      <c r="A112" s="874"/>
      <c r="B112" s="258" t="s">
        <v>110</v>
      </c>
      <c r="C112" s="259">
        <v>86</v>
      </c>
      <c r="D112" s="267" t="s">
        <v>109</v>
      </c>
      <c r="E112" s="88">
        <v>0.6</v>
      </c>
      <c r="F112" s="88">
        <v>0.32</v>
      </c>
      <c r="G112" s="88">
        <v>0.73</v>
      </c>
      <c r="H112" s="88">
        <v>2</v>
      </c>
      <c r="I112" s="88">
        <v>2.4</v>
      </c>
      <c r="J112" s="88">
        <v>0.23</v>
      </c>
      <c r="K112" s="88">
        <v>0.38</v>
      </c>
      <c r="L112" s="261"/>
      <c r="M112" s="713"/>
      <c r="N112" s="713"/>
      <c r="O112" s="713"/>
    </row>
    <row r="113" spans="1:20" s="681" customFormat="1" x14ac:dyDescent="0.25">
      <c r="A113" s="875"/>
      <c r="B113" s="722" t="s">
        <v>287</v>
      </c>
      <c r="C113" s="262" t="s">
        <v>109</v>
      </c>
      <c r="D113" s="263">
        <v>2.2999999999999998</v>
      </c>
      <c r="E113" s="93">
        <v>3.03</v>
      </c>
      <c r="F113" s="93">
        <v>1.05</v>
      </c>
      <c r="G113" s="93">
        <v>2.39</v>
      </c>
      <c r="H113" s="93">
        <v>5.03</v>
      </c>
      <c r="I113" s="93">
        <v>6.04</v>
      </c>
      <c r="J113" s="93">
        <v>0.71</v>
      </c>
      <c r="K113" s="93">
        <v>1.17</v>
      </c>
      <c r="L113" s="94"/>
      <c r="M113" s="713"/>
      <c r="N113" s="762"/>
      <c r="O113" s="762"/>
      <c r="P113" s="762"/>
      <c r="Q113" s="762"/>
      <c r="R113" s="762"/>
      <c r="S113" s="762"/>
      <c r="T113" s="762"/>
    </row>
    <row r="114" spans="1:20" s="681" customFormat="1" x14ac:dyDescent="0.25">
      <c r="A114" s="860" t="s">
        <v>131</v>
      </c>
      <c r="B114" s="723" t="s">
        <v>132</v>
      </c>
      <c r="C114" s="246">
        <v>86</v>
      </c>
      <c r="D114" s="247" t="s">
        <v>109</v>
      </c>
      <c r="E114" s="67">
        <v>2.34</v>
      </c>
      <c r="F114" s="67">
        <v>0.39</v>
      </c>
      <c r="G114" s="67">
        <v>0.89</v>
      </c>
      <c r="H114" s="67">
        <v>0.42</v>
      </c>
      <c r="I114" s="67">
        <v>0.5</v>
      </c>
      <c r="J114" s="67">
        <v>0.18</v>
      </c>
      <c r="K114" s="67">
        <v>0.3</v>
      </c>
      <c r="L114" s="248" t="s">
        <v>109</v>
      </c>
      <c r="M114" s="713"/>
      <c r="N114" s="713"/>
      <c r="O114" s="713"/>
    </row>
    <row r="115" spans="1:20" s="681" customFormat="1" x14ac:dyDescent="0.25">
      <c r="A115" s="874"/>
      <c r="B115" s="249" t="s">
        <v>110</v>
      </c>
      <c r="C115" s="250">
        <v>86</v>
      </c>
      <c r="D115" s="251" t="s">
        <v>109</v>
      </c>
      <c r="E115" s="73">
        <v>0.6</v>
      </c>
      <c r="F115" s="73">
        <v>0.31</v>
      </c>
      <c r="G115" s="73">
        <v>0.71</v>
      </c>
      <c r="H115" s="73">
        <v>1.99</v>
      </c>
      <c r="I115" s="73">
        <v>2.39</v>
      </c>
      <c r="J115" s="73">
        <v>0.18</v>
      </c>
      <c r="K115" s="73">
        <v>0.3</v>
      </c>
      <c r="L115" s="252"/>
      <c r="M115" s="713"/>
      <c r="N115" s="713"/>
      <c r="O115" s="713"/>
    </row>
    <row r="116" spans="1:20" s="681" customFormat="1" x14ac:dyDescent="0.25">
      <c r="A116" s="875"/>
      <c r="B116" s="724" t="s">
        <v>287</v>
      </c>
      <c r="C116" s="253" t="s">
        <v>109</v>
      </c>
      <c r="D116" s="254">
        <v>2</v>
      </c>
      <c r="E116" s="78">
        <v>3.54</v>
      </c>
      <c r="F116" s="756">
        <v>1.01</v>
      </c>
      <c r="G116" s="78">
        <v>2.31</v>
      </c>
      <c r="H116" s="756">
        <v>4.4000000000000004</v>
      </c>
      <c r="I116" s="78">
        <v>5.28</v>
      </c>
      <c r="J116" s="78">
        <v>0.54</v>
      </c>
      <c r="K116" s="78">
        <v>0.9</v>
      </c>
      <c r="L116" s="79"/>
      <c r="M116" s="713"/>
      <c r="N116" s="762"/>
      <c r="O116" s="762"/>
      <c r="P116" s="762"/>
      <c r="Q116" s="762"/>
      <c r="R116" s="762"/>
      <c r="S116" s="762"/>
      <c r="T116" s="762"/>
    </row>
    <row r="117" spans="1:20" s="681" customFormat="1" x14ac:dyDescent="0.25">
      <c r="A117" s="860" t="s">
        <v>133</v>
      </c>
      <c r="B117" s="721" t="s">
        <v>120</v>
      </c>
      <c r="C117" s="255">
        <v>86</v>
      </c>
      <c r="D117" s="266" t="s">
        <v>109</v>
      </c>
      <c r="E117" s="83">
        <v>1.38</v>
      </c>
      <c r="F117" s="83">
        <v>0.33</v>
      </c>
      <c r="G117" s="83">
        <v>0.76</v>
      </c>
      <c r="H117" s="83">
        <v>0.4</v>
      </c>
      <c r="I117" s="83">
        <v>0.48</v>
      </c>
      <c r="J117" s="83">
        <v>0.2</v>
      </c>
      <c r="K117" s="83">
        <v>0.33</v>
      </c>
      <c r="L117" s="257" t="s">
        <v>109</v>
      </c>
      <c r="M117" s="713"/>
      <c r="N117" s="713"/>
      <c r="O117" s="713"/>
    </row>
    <row r="118" spans="1:20" s="681" customFormat="1" x14ac:dyDescent="0.25">
      <c r="A118" s="874"/>
      <c r="B118" s="258" t="s">
        <v>110</v>
      </c>
      <c r="C118" s="259">
        <v>86</v>
      </c>
      <c r="D118" s="267" t="s">
        <v>109</v>
      </c>
      <c r="E118" s="88">
        <v>0.78</v>
      </c>
      <c r="F118" s="88">
        <v>0.09</v>
      </c>
      <c r="G118" s="88">
        <v>0.21</v>
      </c>
      <c r="H118" s="88">
        <v>1.65</v>
      </c>
      <c r="I118" s="88">
        <v>1.98</v>
      </c>
      <c r="J118" s="88">
        <v>0.14000000000000001</v>
      </c>
      <c r="K118" s="88">
        <v>0.23</v>
      </c>
      <c r="L118" s="261"/>
      <c r="M118" s="713"/>
      <c r="N118" s="713"/>
      <c r="O118" s="713"/>
    </row>
    <row r="119" spans="1:20" s="681" customFormat="1" x14ac:dyDescent="0.25">
      <c r="A119" s="874"/>
      <c r="B119" s="722" t="s">
        <v>287</v>
      </c>
      <c r="C119" s="262" t="s">
        <v>109</v>
      </c>
      <c r="D119" s="263">
        <v>0.8</v>
      </c>
      <c r="E119" s="93">
        <v>2</v>
      </c>
      <c r="F119" s="93">
        <v>0.4</v>
      </c>
      <c r="G119" s="93">
        <v>0.93</v>
      </c>
      <c r="H119" s="93">
        <v>1.72</v>
      </c>
      <c r="I119" s="93">
        <v>2.06</v>
      </c>
      <c r="J119" s="93">
        <v>0.31</v>
      </c>
      <c r="K119" s="93">
        <v>0.51</v>
      </c>
      <c r="L119" s="94"/>
      <c r="M119" s="713"/>
      <c r="N119" s="762"/>
      <c r="O119" s="762"/>
      <c r="P119" s="762"/>
      <c r="Q119" s="762"/>
      <c r="R119" s="762"/>
      <c r="S119" s="762"/>
      <c r="T119" s="762"/>
    </row>
    <row r="120" spans="1:20" s="681" customFormat="1" x14ac:dyDescent="0.25">
      <c r="A120" s="874"/>
      <c r="B120" s="723" t="s">
        <v>108</v>
      </c>
      <c r="C120" s="246">
        <v>86</v>
      </c>
      <c r="D120" s="264" t="s">
        <v>109</v>
      </c>
      <c r="E120" s="67">
        <v>1.51</v>
      </c>
      <c r="F120" s="67">
        <v>0.35</v>
      </c>
      <c r="G120" s="67">
        <v>0.8</v>
      </c>
      <c r="H120" s="67">
        <v>0.42</v>
      </c>
      <c r="I120" s="67">
        <v>0.5</v>
      </c>
      <c r="J120" s="67">
        <v>0.12</v>
      </c>
      <c r="K120" s="67">
        <v>0.2</v>
      </c>
      <c r="L120" s="248" t="s">
        <v>109</v>
      </c>
      <c r="M120" s="713"/>
      <c r="N120" s="713"/>
      <c r="O120" s="713"/>
    </row>
    <row r="121" spans="1:20" s="681" customFormat="1" x14ac:dyDescent="0.25">
      <c r="A121" s="874"/>
      <c r="B121" s="249" t="s">
        <v>110</v>
      </c>
      <c r="C121" s="250">
        <v>86</v>
      </c>
      <c r="D121" s="265" t="s">
        <v>109</v>
      </c>
      <c r="E121" s="73">
        <v>0.78</v>
      </c>
      <c r="F121" s="73">
        <v>0.09</v>
      </c>
      <c r="G121" s="73">
        <v>0.21</v>
      </c>
      <c r="H121" s="73">
        <v>1.65</v>
      </c>
      <c r="I121" s="73">
        <v>1.98</v>
      </c>
      <c r="J121" s="73">
        <v>0.14000000000000001</v>
      </c>
      <c r="K121" s="73">
        <v>0.23</v>
      </c>
      <c r="L121" s="252"/>
      <c r="M121" s="713"/>
      <c r="N121" s="713"/>
      <c r="O121" s="713"/>
    </row>
    <row r="122" spans="1:20" s="681" customFormat="1" x14ac:dyDescent="0.25">
      <c r="A122" s="875"/>
      <c r="B122" s="724" t="s">
        <v>287</v>
      </c>
      <c r="C122" s="253" t="s">
        <v>109</v>
      </c>
      <c r="D122" s="254">
        <v>0.8</v>
      </c>
      <c r="E122" s="78">
        <v>2.13</v>
      </c>
      <c r="F122" s="756">
        <v>0.42</v>
      </c>
      <c r="G122" s="78">
        <v>0.97</v>
      </c>
      <c r="H122" s="756">
        <v>1.74</v>
      </c>
      <c r="I122" s="78">
        <v>2.08</v>
      </c>
      <c r="J122" s="756">
        <v>0.23</v>
      </c>
      <c r="K122" s="78">
        <v>0.38</v>
      </c>
      <c r="L122" s="79"/>
      <c r="M122" s="713"/>
      <c r="N122" s="762"/>
      <c r="O122" s="762"/>
      <c r="P122" s="762"/>
      <c r="Q122" s="762"/>
      <c r="R122" s="762"/>
      <c r="S122" s="762"/>
      <c r="T122" s="762"/>
    </row>
    <row r="123" spans="1:20" s="681" customFormat="1" ht="15" customHeight="1" x14ac:dyDescent="0.25">
      <c r="A123" s="860" t="s">
        <v>291</v>
      </c>
      <c r="B123" s="721" t="s">
        <v>112</v>
      </c>
      <c r="C123" s="255">
        <v>86</v>
      </c>
      <c r="D123" s="256" t="s">
        <v>109</v>
      </c>
      <c r="E123" s="83">
        <v>1.65</v>
      </c>
      <c r="F123" s="83">
        <v>0.35</v>
      </c>
      <c r="G123" s="83">
        <v>0.8</v>
      </c>
      <c r="H123" s="83">
        <v>0.5</v>
      </c>
      <c r="I123" s="83">
        <v>0.6</v>
      </c>
      <c r="J123" s="83">
        <v>0.12</v>
      </c>
      <c r="K123" s="83">
        <v>0.2</v>
      </c>
      <c r="L123" s="257" t="s">
        <v>109</v>
      </c>
      <c r="M123" s="713"/>
      <c r="N123" s="713"/>
      <c r="O123" s="713"/>
    </row>
    <row r="124" spans="1:20" s="681" customFormat="1" ht="15" customHeight="1" x14ac:dyDescent="0.25">
      <c r="A124" s="874"/>
      <c r="B124" s="258" t="s">
        <v>110</v>
      </c>
      <c r="C124" s="259">
        <v>86</v>
      </c>
      <c r="D124" s="260" t="s">
        <v>109</v>
      </c>
      <c r="E124" s="88">
        <v>0.5</v>
      </c>
      <c r="F124" s="88">
        <v>0.13</v>
      </c>
      <c r="G124" s="88">
        <v>0.3</v>
      </c>
      <c r="H124" s="88">
        <v>1.41</v>
      </c>
      <c r="I124" s="88">
        <v>1.69</v>
      </c>
      <c r="J124" s="88">
        <v>0.12</v>
      </c>
      <c r="K124" s="88">
        <v>0.2</v>
      </c>
      <c r="L124" s="261"/>
      <c r="M124" s="713"/>
      <c r="N124" s="713"/>
      <c r="O124" s="713"/>
    </row>
    <row r="125" spans="1:20" s="681" customFormat="1" x14ac:dyDescent="0.25">
      <c r="A125" s="875"/>
      <c r="B125" s="722" t="s">
        <v>287</v>
      </c>
      <c r="C125" s="262" t="s">
        <v>109</v>
      </c>
      <c r="D125" s="761">
        <v>1.1000000000000001</v>
      </c>
      <c r="E125" s="756">
        <v>2.2000000000000002</v>
      </c>
      <c r="F125" s="756">
        <v>0.49</v>
      </c>
      <c r="G125" s="756">
        <v>1.1299999999999999</v>
      </c>
      <c r="H125" s="756">
        <v>2.0499999999999998</v>
      </c>
      <c r="I125" s="756">
        <v>2.46</v>
      </c>
      <c r="J125" s="756">
        <v>0.25</v>
      </c>
      <c r="K125" s="756">
        <v>0.42</v>
      </c>
      <c r="L125" s="110"/>
      <c r="M125" s="713"/>
      <c r="N125" s="762"/>
      <c r="O125" s="762"/>
      <c r="P125" s="762"/>
      <c r="Q125" s="762"/>
      <c r="R125" s="762"/>
      <c r="S125" s="762"/>
      <c r="T125" s="762"/>
    </row>
    <row r="126" spans="1:20" s="681" customFormat="1" x14ac:dyDescent="0.25">
      <c r="A126" s="871" t="s">
        <v>292</v>
      </c>
      <c r="B126" s="321" t="s">
        <v>115</v>
      </c>
      <c r="C126" s="322">
        <v>86</v>
      </c>
      <c r="D126" s="323" t="s">
        <v>109</v>
      </c>
      <c r="E126" s="324">
        <v>2.06</v>
      </c>
      <c r="F126" s="324">
        <v>0.37</v>
      </c>
      <c r="G126" s="324">
        <v>0.85</v>
      </c>
      <c r="H126" s="324">
        <v>0.6</v>
      </c>
      <c r="I126" s="324">
        <v>0.72</v>
      </c>
      <c r="J126" s="324">
        <v>0.12</v>
      </c>
      <c r="K126" s="324">
        <v>0.2</v>
      </c>
      <c r="L126" s="343">
        <v>0.69</v>
      </c>
      <c r="M126" s="713"/>
      <c r="N126" s="762"/>
      <c r="O126" s="762"/>
      <c r="P126" s="762"/>
      <c r="Q126" s="762"/>
      <c r="R126" s="762"/>
      <c r="S126" s="762"/>
      <c r="T126" s="762"/>
    </row>
    <row r="127" spans="1:20" s="681" customFormat="1" x14ac:dyDescent="0.25">
      <c r="A127" s="872"/>
      <c r="B127" s="326" t="s">
        <v>110</v>
      </c>
      <c r="C127" s="327">
        <v>86</v>
      </c>
      <c r="D127" s="328" t="s">
        <v>109</v>
      </c>
      <c r="E127" s="329">
        <v>0.65</v>
      </c>
      <c r="F127" s="329">
        <v>0.13</v>
      </c>
      <c r="G127" s="329">
        <v>0.3</v>
      </c>
      <c r="H127" s="329">
        <v>1.48</v>
      </c>
      <c r="I127" s="329">
        <v>1.78</v>
      </c>
      <c r="J127" s="329">
        <v>0.14000000000000001</v>
      </c>
      <c r="K127" s="329">
        <v>0.23</v>
      </c>
      <c r="L127" s="344"/>
      <c r="M127" s="713"/>
      <c r="N127" s="762"/>
      <c r="O127" s="762"/>
      <c r="P127" s="762"/>
      <c r="Q127" s="762"/>
      <c r="R127" s="762"/>
      <c r="S127" s="762"/>
      <c r="T127" s="762"/>
    </row>
    <row r="128" spans="1:20" s="681" customFormat="1" x14ac:dyDescent="0.25">
      <c r="A128" s="873"/>
      <c r="B128" s="331" t="s">
        <v>287</v>
      </c>
      <c r="C128" s="332" t="s">
        <v>109</v>
      </c>
      <c r="D128" s="760">
        <v>1.07</v>
      </c>
      <c r="E128" s="759">
        <v>2.76</v>
      </c>
      <c r="F128" s="759">
        <v>0.51</v>
      </c>
      <c r="G128" s="759">
        <v>1.17</v>
      </c>
      <c r="H128" s="759">
        <v>2.1800000000000002</v>
      </c>
      <c r="I128" s="759">
        <v>2.62</v>
      </c>
      <c r="J128" s="759">
        <v>0.27</v>
      </c>
      <c r="K128" s="759">
        <v>0.45</v>
      </c>
      <c r="L128" s="344"/>
      <c r="M128" s="713"/>
      <c r="N128" s="762"/>
      <c r="O128" s="762"/>
      <c r="P128" s="762"/>
      <c r="Q128" s="762"/>
      <c r="R128" s="762"/>
      <c r="S128" s="762"/>
      <c r="T128" s="762"/>
    </row>
    <row r="129" spans="1:20" s="681" customFormat="1" x14ac:dyDescent="0.25">
      <c r="A129" s="871" t="s">
        <v>137</v>
      </c>
      <c r="B129" s="280" t="s">
        <v>138</v>
      </c>
      <c r="C129" s="281">
        <v>86</v>
      </c>
      <c r="D129" s="282" t="s">
        <v>109</v>
      </c>
      <c r="E129" s="283">
        <v>2.89</v>
      </c>
      <c r="F129" s="283">
        <v>0.43</v>
      </c>
      <c r="G129" s="283">
        <v>0.98</v>
      </c>
      <c r="H129" s="283">
        <v>0.85</v>
      </c>
      <c r="I129" s="283">
        <v>1.02</v>
      </c>
      <c r="J129" s="283">
        <v>0.12</v>
      </c>
      <c r="K129" s="283">
        <v>0.2</v>
      </c>
      <c r="L129" s="346">
        <v>2.4</v>
      </c>
      <c r="M129" s="713"/>
      <c r="N129" s="762"/>
      <c r="O129" s="762"/>
      <c r="P129" s="762"/>
      <c r="Q129" s="762"/>
      <c r="R129" s="762"/>
      <c r="S129" s="762"/>
      <c r="T129" s="762"/>
    </row>
    <row r="130" spans="1:20" s="681" customFormat="1" x14ac:dyDescent="0.25">
      <c r="A130" s="872"/>
      <c r="B130" s="285" t="s">
        <v>110</v>
      </c>
      <c r="C130" s="286">
        <v>86</v>
      </c>
      <c r="D130" s="287" t="s">
        <v>109</v>
      </c>
      <c r="E130" s="288">
        <v>1.03</v>
      </c>
      <c r="F130" s="288">
        <v>0.13</v>
      </c>
      <c r="G130" s="288">
        <v>0.3</v>
      </c>
      <c r="H130" s="288">
        <v>1.78</v>
      </c>
      <c r="I130" s="288">
        <v>2.14</v>
      </c>
      <c r="J130" s="288">
        <v>0.2</v>
      </c>
      <c r="K130" s="288">
        <v>0.33</v>
      </c>
      <c r="L130" s="294"/>
      <c r="M130" s="713"/>
      <c r="N130" s="762"/>
      <c r="O130" s="762"/>
      <c r="P130" s="762"/>
      <c r="Q130" s="762"/>
      <c r="R130" s="762"/>
      <c r="S130" s="762"/>
      <c r="T130" s="762"/>
    </row>
    <row r="131" spans="1:20" s="681" customFormat="1" x14ac:dyDescent="0.25">
      <c r="A131" s="873"/>
      <c r="B131" s="290" t="s">
        <v>287</v>
      </c>
      <c r="C131" s="291" t="s">
        <v>109</v>
      </c>
      <c r="D131" s="760">
        <v>1.05</v>
      </c>
      <c r="E131" s="759">
        <v>3.97</v>
      </c>
      <c r="F131" s="759">
        <v>0.56999999999999995</v>
      </c>
      <c r="G131" s="759">
        <v>1.3</v>
      </c>
      <c r="H131" s="759">
        <v>2.72</v>
      </c>
      <c r="I131" s="759">
        <v>3.27</v>
      </c>
      <c r="J131" s="759">
        <v>0.33</v>
      </c>
      <c r="K131" s="759">
        <v>0.55000000000000004</v>
      </c>
      <c r="L131" s="294"/>
      <c r="M131" s="713"/>
      <c r="N131" s="762"/>
      <c r="O131" s="762"/>
      <c r="P131" s="762"/>
      <c r="Q131" s="762"/>
      <c r="R131" s="762"/>
      <c r="S131" s="762"/>
      <c r="T131" s="762"/>
    </row>
    <row r="132" spans="1:20" s="681" customFormat="1" ht="15" customHeight="1" x14ac:dyDescent="0.25">
      <c r="A132" s="871" t="s">
        <v>139</v>
      </c>
      <c r="B132" s="268" t="s">
        <v>140</v>
      </c>
      <c r="C132" s="269">
        <v>86</v>
      </c>
      <c r="D132" s="270" t="s">
        <v>109</v>
      </c>
      <c r="E132" s="271">
        <v>3.6</v>
      </c>
      <c r="F132" s="271">
        <v>0.48</v>
      </c>
      <c r="G132" s="271">
        <v>1.1000000000000001</v>
      </c>
      <c r="H132" s="271">
        <v>1.08</v>
      </c>
      <c r="I132" s="271">
        <v>1.3</v>
      </c>
      <c r="J132" s="271">
        <v>0.12</v>
      </c>
      <c r="K132" s="271">
        <v>0.2</v>
      </c>
      <c r="L132" s="348">
        <v>4</v>
      </c>
      <c r="M132" s="713"/>
      <c r="N132" s="762"/>
      <c r="O132" s="762"/>
      <c r="P132" s="762"/>
      <c r="Q132" s="762"/>
      <c r="R132" s="762"/>
      <c r="S132" s="762"/>
      <c r="T132" s="762"/>
    </row>
    <row r="133" spans="1:20" s="681" customFormat="1" ht="15" customHeight="1" x14ac:dyDescent="0.25">
      <c r="A133" s="872"/>
      <c r="B133" s="273" t="s">
        <v>110</v>
      </c>
      <c r="C133" s="274">
        <v>86</v>
      </c>
      <c r="D133" s="275" t="s">
        <v>109</v>
      </c>
      <c r="E133" s="112">
        <v>1.38</v>
      </c>
      <c r="F133" s="112">
        <v>0.13</v>
      </c>
      <c r="G133" s="112">
        <v>0.3</v>
      </c>
      <c r="H133" s="112">
        <v>2.06</v>
      </c>
      <c r="I133" s="112">
        <v>2.4700000000000002</v>
      </c>
      <c r="J133" s="112">
        <v>0.26</v>
      </c>
      <c r="K133" s="112">
        <v>0.43</v>
      </c>
      <c r="L133" s="279"/>
      <c r="M133" s="713"/>
      <c r="N133" s="762"/>
      <c r="O133" s="762"/>
      <c r="P133" s="762"/>
      <c r="Q133" s="762"/>
      <c r="R133" s="762"/>
      <c r="S133" s="762"/>
      <c r="T133" s="762"/>
    </row>
    <row r="134" spans="1:20" s="681" customFormat="1" x14ac:dyDescent="0.25">
      <c r="A134" s="873"/>
      <c r="B134" s="276" t="s">
        <v>287</v>
      </c>
      <c r="C134" s="277" t="s">
        <v>109</v>
      </c>
      <c r="D134" s="761">
        <v>1.03</v>
      </c>
      <c r="E134" s="756">
        <v>5.0199999999999996</v>
      </c>
      <c r="F134" s="117">
        <v>0.61</v>
      </c>
      <c r="G134" s="756">
        <v>1.41</v>
      </c>
      <c r="H134" s="756">
        <v>3.2</v>
      </c>
      <c r="I134" s="756">
        <v>3.84</v>
      </c>
      <c r="J134" s="756">
        <v>0.39</v>
      </c>
      <c r="K134" s="756">
        <v>0.64</v>
      </c>
      <c r="L134" s="279"/>
      <c r="M134" s="713"/>
      <c r="N134" s="762"/>
      <c r="O134" s="762"/>
      <c r="P134" s="762"/>
      <c r="Q134" s="762"/>
      <c r="R134" s="762"/>
      <c r="S134" s="762"/>
      <c r="T134" s="762"/>
    </row>
    <row r="135" spans="1:20" s="681" customFormat="1" ht="15" customHeight="1" x14ac:dyDescent="0.25">
      <c r="A135" s="871" t="s">
        <v>141</v>
      </c>
      <c r="B135" s="721" t="s">
        <v>120</v>
      </c>
      <c r="C135" s="255">
        <v>86</v>
      </c>
      <c r="D135" s="256" t="s">
        <v>109</v>
      </c>
      <c r="E135" s="83">
        <v>1.38</v>
      </c>
      <c r="F135" s="83">
        <v>0.35</v>
      </c>
      <c r="G135" s="83">
        <v>0.8</v>
      </c>
      <c r="H135" s="83">
        <v>0.5</v>
      </c>
      <c r="I135" s="83">
        <v>0.6</v>
      </c>
      <c r="J135" s="83">
        <v>0.12</v>
      </c>
      <c r="K135" s="83">
        <v>0.2</v>
      </c>
      <c r="L135" s="257" t="s">
        <v>109</v>
      </c>
      <c r="M135" s="713"/>
      <c r="N135" s="762"/>
      <c r="O135" s="762"/>
      <c r="P135" s="762"/>
      <c r="Q135" s="762"/>
      <c r="R135" s="762"/>
      <c r="S135" s="762"/>
      <c r="T135" s="762"/>
    </row>
    <row r="136" spans="1:20" s="681" customFormat="1" ht="15" customHeight="1" x14ac:dyDescent="0.25">
      <c r="A136" s="872"/>
      <c r="B136" s="258" t="s">
        <v>110</v>
      </c>
      <c r="C136" s="259">
        <v>86</v>
      </c>
      <c r="D136" s="260" t="s">
        <v>109</v>
      </c>
      <c r="E136" s="88">
        <v>0.5</v>
      </c>
      <c r="F136" s="88">
        <v>0.13</v>
      </c>
      <c r="G136" s="88">
        <v>0.3</v>
      </c>
      <c r="H136" s="88">
        <v>1.41</v>
      </c>
      <c r="I136" s="88">
        <v>1.69</v>
      </c>
      <c r="J136" s="88">
        <v>0.12</v>
      </c>
      <c r="K136" s="88">
        <v>0.2</v>
      </c>
      <c r="L136" s="261"/>
      <c r="M136" s="713"/>
      <c r="N136" s="762"/>
      <c r="O136" s="762"/>
      <c r="P136" s="762"/>
      <c r="Q136" s="762"/>
      <c r="R136" s="762"/>
      <c r="S136" s="762"/>
      <c r="T136" s="762"/>
    </row>
    <row r="137" spans="1:20" s="681" customFormat="1" x14ac:dyDescent="0.25">
      <c r="A137" s="873"/>
      <c r="B137" s="722" t="s">
        <v>287</v>
      </c>
      <c r="C137" s="262" t="s">
        <v>109</v>
      </c>
      <c r="D137" s="761">
        <v>1</v>
      </c>
      <c r="E137" s="756">
        <v>1.88</v>
      </c>
      <c r="F137" s="756">
        <v>0.48</v>
      </c>
      <c r="G137" s="756">
        <v>1.1000000000000001</v>
      </c>
      <c r="H137" s="756">
        <v>1.91</v>
      </c>
      <c r="I137" s="756">
        <v>2.29</v>
      </c>
      <c r="J137" s="756">
        <v>0.24</v>
      </c>
      <c r="K137" s="756">
        <v>0.4</v>
      </c>
      <c r="L137" s="94"/>
      <c r="M137" s="713"/>
      <c r="N137" s="762"/>
      <c r="O137" s="762"/>
      <c r="P137" s="762"/>
      <c r="Q137" s="762"/>
      <c r="R137" s="762"/>
      <c r="S137" s="762"/>
      <c r="T137" s="762"/>
    </row>
    <row r="138" spans="1:20" s="681" customFormat="1" x14ac:dyDescent="0.25">
      <c r="A138" s="871" t="s">
        <v>293</v>
      </c>
      <c r="B138" s="268" t="s">
        <v>116</v>
      </c>
      <c r="C138" s="269">
        <v>86</v>
      </c>
      <c r="D138" s="350" t="s">
        <v>109</v>
      </c>
      <c r="E138" s="755">
        <v>2.2000000000000002</v>
      </c>
      <c r="F138" s="271">
        <v>0.37</v>
      </c>
      <c r="G138" s="271">
        <v>0.85</v>
      </c>
      <c r="H138" s="271">
        <v>0.57999999999999996</v>
      </c>
      <c r="I138" s="271">
        <v>0.7</v>
      </c>
      <c r="J138" s="271">
        <v>0.12</v>
      </c>
      <c r="K138" s="271">
        <v>0.2</v>
      </c>
      <c r="L138" s="348">
        <v>0.69</v>
      </c>
      <c r="M138" s="713"/>
      <c r="N138" s="762"/>
      <c r="O138" s="762"/>
      <c r="P138" s="762"/>
      <c r="Q138" s="762"/>
      <c r="R138" s="762"/>
      <c r="S138" s="762"/>
      <c r="T138" s="762"/>
    </row>
    <row r="139" spans="1:20" s="681" customFormat="1" x14ac:dyDescent="0.25">
      <c r="A139" s="872"/>
      <c r="B139" s="273" t="s">
        <v>110</v>
      </c>
      <c r="C139" s="274">
        <v>86</v>
      </c>
      <c r="D139" s="351" t="s">
        <v>109</v>
      </c>
      <c r="E139" s="112">
        <v>0.79</v>
      </c>
      <c r="F139" s="112">
        <v>0.13</v>
      </c>
      <c r="G139" s="112">
        <v>0.3</v>
      </c>
      <c r="H139" s="112">
        <v>1.46</v>
      </c>
      <c r="I139" s="112">
        <v>1.75</v>
      </c>
      <c r="J139" s="112">
        <v>0.14000000000000001</v>
      </c>
      <c r="K139" s="112">
        <v>0.23</v>
      </c>
      <c r="L139" s="279"/>
      <c r="M139" s="713"/>
      <c r="N139" s="762"/>
      <c r="O139" s="762"/>
      <c r="P139" s="762"/>
      <c r="Q139" s="762"/>
      <c r="R139" s="762"/>
      <c r="S139" s="762"/>
      <c r="T139" s="762"/>
    </row>
    <row r="140" spans="1:20" s="681" customFormat="1" x14ac:dyDescent="0.25">
      <c r="A140" s="873"/>
      <c r="B140" s="276" t="s">
        <v>287</v>
      </c>
      <c r="C140" s="277" t="s">
        <v>109</v>
      </c>
      <c r="D140" s="761">
        <v>1</v>
      </c>
      <c r="E140" s="756">
        <v>2.99</v>
      </c>
      <c r="F140" s="756">
        <v>0.5</v>
      </c>
      <c r="G140" s="756">
        <v>1.1499999999999999</v>
      </c>
      <c r="H140" s="756">
        <v>2.04</v>
      </c>
      <c r="I140" s="756">
        <v>2.4500000000000002</v>
      </c>
      <c r="J140" s="756">
        <v>0.26</v>
      </c>
      <c r="K140" s="756">
        <v>0.43</v>
      </c>
      <c r="L140" s="279"/>
      <c r="M140" s="713"/>
      <c r="N140" s="762"/>
      <c r="O140" s="762"/>
      <c r="P140" s="762"/>
      <c r="Q140" s="762"/>
      <c r="R140" s="762"/>
      <c r="S140" s="762"/>
      <c r="T140" s="762"/>
    </row>
    <row r="141" spans="1:20" s="681" customFormat="1" x14ac:dyDescent="0.25">
      <c r="A141" s="871" t="s">
        <v>294</v>
      </c>
      <c r="B141" s="721" t="s">
        <v>138</v>
      </c>
      <c r="C141" s="255">
        <v>86</v>
      </c>
      <c r="D141" s="266" t="s">
        <v>109</v>
      </c>
      <c r="E141" s="83">
        <v>2.89</v>
      </c>
      <c r="F141" s="83">
        <v>0.43</v>
      </c>
      <c r="G141" s="83">
        <v>0.98</v>
      </c>
      <c r="H141" s="83">
        <v>0.84</v>
      </c>
      <c r="I141" s="83">
        <v>1.01</v>
      </c>
      <c r="J141" s="83">
        <v>0.12</v>
      </c>
      <c r="K141" s="83">
        <v>0.2</v>
      </c>
      <c r="L141" s="143">
        <v>2.4</v>
      </c>
      <c r="M141" s="713"/>
      <c r="N141" s="762"/>
      <c r="O141" s="762"/>
      <c r="P141" s="762"/>
      <c r="Q141" s="762"/>
      <c r="R141" s="762"/>
      <c r="S141" s="762"/>
      <c r="T141" s="762"/>
    </row>
    <row r="142" spans="1:20" s="681" customFormat="1" x14ac:dyDescent="0.25">
      <c r="A142" s="872"/>
      <c r="B142" s="258" t="s">
        <v>110</v>
      </c>
      <c r="C142" s="259">
        <v>86</v>
      </c>
      <c r="D142" s="267" t="s">
        <v>109</v>
      </c>
      <c r="E142" s="88">
        <v>1.1000000000000001</v>
      </c>
      <c r="F142" s="88">
        <v>0.13</v>
      </c>
      <c r="G142" s="88">
        <v>0.3</v>
      </c>
      <c r="H142" s="88">
        <v>1.77</v>
      </c>
      <c r="I142" s="88">
        <v>2.12</v>
      </c>
      <c r="J142" s="88">
        <v>0.2</v>
      </c>
      <c r="K142" s="88">
        <v>0.33</v>
      </c>
      <c r="L142" s="94"/>
      <c r="M142" s="713"/>
      <c r="N142" s="762"/>
      <c r="O142" s="762"/>
      <c r="P142" s="762"/>
      <c r="Q142" s="762"/>
      <c r="R142" s="762"/>
      <c r="S142" s="762"/>
      <c r="T142" s="762"/>
    </row>
    <row r="143" spans="1:20" s="681" customFormat="1" x14ac:dyDescent="0.25">
      <c r="A143" s="873"/>
      <c r="B143" s="722" t="s">
        <v>287</v>
      </c>
      <c r="C143" s="262" t="s">
        <v>109</v>
      </c>
      <c r="D143" s="761">
        <v>1</v>
      </c>
      <c r="E143" s="756">
        <v>3.99</v>
      </c>
      <c r="F143" s="756">
        <v>0.56000000000000005</v>
      </c>
      <c r="G143" s="756">
        <v>1.28</v>
      </c>
      <c r="H143" s="756">
        <v>2.61</v>
      </c>
      <c r="I143" s="756">
        <v>3.13</v>
      </c>
      <c r="J143" s="756">
        <v>0.32</v>
      </c>
      <c r="K143" s="756">
        <v>0.53</v>
      </c>
      <c r="L143" s="94"/>
      <c r="M143" s="713"/>
      <c r="N143" s="762"/>
      <c r="O143" s="762"/>
      <c r="P143" s="762"/>
      <c r="Q143" s="762"/>
      <c r="R143" s="762"/>
      <c r="S143" s="762"/>
      <c r="T143" s="762"/>
    </row>
    <row r="144" spans="1:20" s="681" customFormat="1" x14ac:dyDescent="0.25">
      <c r="A144" s="871" t="s">
        <v>295</v>
      </c>
      <c r="B144" s="268" t="s">
        <v>140</v>
      </c>
      <c r="C144" s="269">
        <v>86</v>
      </c>
      <c r="D144" s="350" t="s">
        <v>109</v>
      </c>
      <c r="E144" s="271">
        <v>3.6</v>
      </c>
      <c r="F144" s="271">
        <v>0.48</v>
      </c>
      <c r="G144" s="271">
        <v>1.1000000000000001</v>
      </c>
      <c r="H144" s="271">
        <v>1.07</v>
      </c>
      <c r="I144" s="271">
        <v>1.28</v>
      </c>
      <c r="J144" s="271">
        <v>0.12</v>
      </c>
      <c r="K144" s="271">
        <v>0.2</v>
      </c>
      <c r="L144" s="348">
        <v>4</v>
      </c>
      <c r="M144" s="713"/>
      <c r="N144" s="762"/>
      <c r="O144" s="762"/>
      <c r="P144" s="762"/>
      <c r="Q144" s="762"/>
      <c r="R144" s="762"/>
      <c r="S144" s="762"/>
      <c r="T144" s="762"/>
    </row>
    <row r="145" spans="1:20" s="681" customFormat="1" x14ac:dyDescent="0.25">
      <c r="A145" s="872"/>
      <c r="B145" s="273" t="s">
        <v>110</v>
      </c>
      <c r="C145" s="274">
        <v>86</v>
      </c>
      <c r="D145" s="351" t="s">
        <v>109</v>
      </c>
      <c r="E145" s="112">
        <v>1.4</v>
      </c>
      <c r="F145" s="112">
        <v>0.13</v>
      </c>
      <c r="G145" s="112">
        <v>0.3</v>
      </c>
      <c r="H145" s="112">
        <v>2.06</v>
      </c>
      <c r="I145" s="112">
        <v>2.4700000000000002</v>
      </c>
      <c r="J145" s="112">
        <v>0.26</v>
      </c>
      <c r="K145" s="112">
        <v>0.43</v>
      </c>
      <c r="L145" s="279"/>
      <c r="M145" s="713"/>
      <c r="N145" s="762"/>
      <c r="O145" s="762"/>
      <c r="P145" s="762"/>
      <c r="Q145" s="762"/>
      <c r="R145" s="762"/>
      <c r="S145" s="762"/>
      <c r="T145" s="762"/>
    </row>
    <row r="146" spans="1:20" s="681" customFormat="1" x14ac:dyDescent="0.25">
      <c r="A146" s="873"/>
      <c r="B146" s="276" t="s">
        <v>287</v>
      </c>
      <c r="C146" s="277" t="s">
        <v>109</v>
      </c>
      <c r="D146" s="761">
        <v>1</v>
      </c>
      <c r="E146" s="756">
        <v>5</v>
      </c>
      <c r="F146" s="117">
        <v>0.61</v>
      </c>
      <c r="G146" s="756">
        <v>1.4</v>
      </c>
      <c r="H146" s="756">
        <v>3.13</v>
      </c>
      <c r="I146" s="756">
        <v>3.75</v>
      </c>
      <c r="J146" s="756">
        <v>0.38</v>
      </c>
      <c r="K146" s="756">
        <v>0.63</v>
      </c>
      <c r="L146" s="353"/>
      <c r="M146" s="713"/>
      <c r="N146" s="762"/>
      <c r="O146" s="762"/>
      <c r="P146" s="762"/>
      <c r="Q146" s="762"/>
      <c r="R146" s="762"/>
      <c r="S146" s="762"/>
      <c r="T146" s="762"/>
    </row>
    <row r="147" spans="1:20" s="681" customFormat="1" ht="15" customHeight="1" x14ac:dyDescent="0.25">
      <c r="A147" s="876" t="s">
        <v>145</v>
      </c>
      <c r="B147" s="877"/>
      <c r="C147" s="877"/>
      <c r="D147" s="877"/>
      <c r="E147" s="877"/>
      <c r="F147" s="877"/>
      <c r="G147" s="877"/>
      <c r="H147" s="877"/>
      <c r="I147" s="877"/>
      <c r="J147" s="877"/>
      <c r="K147" s="877"/>
      <c r="L147" s="878"/>
      <c r="M147" s="713"/>
      <c r="N147" s="762"/>
      <c r="O147" s="762"/>
      <c r="P147" s="762"/>
      <c r="Q147" s="762"/>
      <c r="R147" s="762"/>
      <c r="S147" s="762"/>
      <c r="T147" s="762"/>
    </row>
    <row r="148" spans="1:20" s="681" customFormat="1" ht="15" customHeight="1" x14ac:dyDescent="0.25">
      <c r="A148" s="860" t="s">
        <v>146</v>
      </c>
      <c r="B148" s="280" t="s">
        <v>147</v>
      </c>
      <c r="C148" s="281">
        <v>86</v>
      </c>
      <c r="D148" s="282" t="s">
        <v>109</v>
      </c>
      <c r="E148" s="283">
        <v>4.0999999999999996</v>
      </c>
      <c r="F148" s="283">
        <v>0.47</v>
      </c>
      <c r="G148" s="283">
        <v>1.08</v>
      </c>
      <c r="H148" s="283">
        <v>1.1299999999999999</v>
      </c>
      <c r="I148" s="283">
        <v>1.36</v>
      </c>
      <c r="J148" s="283">
        <v>0.16</v>
      </c>
      <c r="K148" s="283">
        <v>0.27</v>
      </c>
      <c r="L148" s="346">
        <v>5</v>
      </c>
      <c r="M148" s="713"/>
      <c r="N148" s="762"/>
      <c r="O148" s="762"/>
      <c r="P148" s="762"/>
      <c r="Q148" s="762"/>
      <c r="R148" s="762"/>
      <c r="S148" s="762"/>
      <c r="T148" s="762"/>
    </row>
    <row r="149" spans="1:20" s="681" customFormat="1" ht="15" customHeight="1" x14ac:dyDescent="0.25">
      <c r="A149" s="861"/>
      <c r="B149" s="285" t="s">
        <v>110</v>
      </c>
      <c r="C149" s="286">
        <v>86</v>
      </c>
      <c r="D149" s="287" t="s">
        <v>109</v>
      </c>
      <c r="E149" s="288">
        <v>1.2</v>
      </c>
      <c r="F149" s="288">
        <v>0.15</v>
      </c>
      <c r="G149" s="288">
        <v>0.34</v>
      </c>
      <c r="H149" s="288">
        <v>1.52</v>
      </c>
      <c r="I149" s="288">
        <v>1.82</v>
      </c>
      <c r="J149" s="288">
        <v>0.16</v>
      </c>
      <c r="K149" s="288">
        <v>0.27</v>
      </c>
      <c r="L149" s="294"/>
      <c r="M149" s="713"/>
      <c r="N149" s="762"/>
      <c r="O149" s="762"/>
      <c r="P149" s="762"/>
      <c r="Q149" s="762"/>
      <c r="R149" s="762"/>
      <c r="S149" s="762"/>
      <c r="T149" s="762"/>
    </row>
    <row r="150" spans="1:20" s="681" customFormat="1" ht="15" customHeight="1" x14ac:dyDescent="0.25">
      <c r="A150" s="862"/>
      <c r="B150" s="290" t="s">
        <v>287</v>
      </c>
      <c r="C150" s="291" t="s">
        <v>109</v>
      </c>
      <c r="D150" s="292">
        <v>1</v>
      </c>
      <c r="E150" s="293">
        <v>5.3</v>
      </c>
      <c r="F150" s="293">
        <v>0.62</v>
      </c>
      <c r="G150" s="293">
        <v>1.42</v>
      </c>
      <c r="H150" s="293">
        <v>2.65</v>
      </c>
      <c r="I150" s="293">
        <v>3.18</v>
      </c>
      <c r="J150" s="293">
        <v>0.32</v>
      </c>
      <c r="K150" s="293">
        <v>0.54</v>
      </c>
      <c r="L150" s="294"/>
      <c r="M150" s="713"/>
      <c r="N150" s="762"/>
      <c r="O150" s="762"/>
      <c r="P150" s="762"/>
      <c r="Q150" s="762"/>
      <c r="R150" s="762"/>
      <c r="S150" s="762"/>
      <c r="T150" s="762"/>
    </row>
    <row r="151" spans="1:20" s="681" customFormat="1" ht="15" customHeight="1" x14ac:dyDescent="0.25">
      <c r="A151" s="860" t="s">
        <v>148</v>
      </c>
      <c r="B151" s="296" t="s">
        <v>140</v>
      </c>
      <c r="C151" s="297">
        <v>86</v>
      </c>
      <c r="D151" s="298" t="s">
        <v>109</v>
      </c>
      <c r="E151" s="299">
        <v>3.6</v>
      </c>
      <c r="F151" s="299">
        <v>0.43</v>
      </c>
      <c r="G151" s="299">
        <v>0.98</v>
      </c>
      <c r="H151" s="299">
        <v>1.06</v>
      </c>
      <c r="I151" s="299">
        <v>1.27</v>
      </c>
      <c r="J151" s="299">
        <v>0.13</v>
      </c>
      <c r="K151" s="299">
        <v>0.22</v>
      </c>
      <c r="L151" s="354">
        <v>4.4000000000000004</v>
      </c>
      <c r="M151" s="713"/>
      <c r="N151" s="762"/>
      <c r="O151" s="762"/>
      <c r="P151" s="762"/>
      <c r="Q151" s="762"/>
      <c r="R151" s="762"/>
      <c r="S151" s="762"/>
      <c r="T151" s="762"/>
    </row>
    <row r="152" spans="1:20" s="681" customFormat="1" ht="15" customHeight="1" x14ac:dyDescent="0.25">
      <c r="A152" s="874"/>
      <c r="B152" s="301" t="s">
        <v>110</v>
      </c>
      <c r="C152" s="302">
        <v>86</v>
      </c>
      <c r="D152" s="303" t="s">
        <v>109</v>
      </c>
      <c r="E152" s="304">
        <v>1.4</v>
      </c>
      <c r="F152" s="304">
        <v>0.14000000000000001</v>
      </c>
      <c r="G152" s="304">
        <v>0.32</v>
      </c>
      <c r="H152" s="304">
        <v>1.2</v>
      </c>
      <c r="I152" s="304">
        <v>1.44</v>
      </c>
      <c r="J152" s="304">
        <v>0.21</v>
      </c>
      <c r="K152" s="304">
        <v>0.35</v>
      </c>
      <c r="L152" s="312"/>
      <c r="M152" s="713"/>
      <c r="N152" s="762"/>
      <c r="O152" s="762"/>
      <c r="P152" s="762"/>
      <c r="Q152" s="762"/>
      <c r="R152" s="762"/>
      <c r="S152" s="762"/>
      <c r="T152" s="762"/>
    </row>
    <row r="153" spans="1:20" s="681" customFormat="1" ht="15" customHeight="1" x14ac:dyDescent="0.25">
      <c r="A153" s="875"/>
      <c r="B153" s="306" t="s">
        <v>287</v>
      </c>
      <c r="C153" s="307" t="s">
        <v>109</v>
      </c>
      <c r="D153" s="308">
        <v>1</v>
      </c>
      <c r="E153" s="309">
        <v>5</v>
      </c>
      <c r="F153" s="309">
        <v>0.56999999999999995</v>
      </c>
      <c r="G153" s="309">
        <v>1.3</v>
      </c>
      <c r="H153" s="309">
        <v>2.2599999999999998</v>
      </c>
      <c r="I153" s="309">
        <v>2.71</v>
      </c>
      <c r="J153" s="309">
        <v>0.34</v>
      </c>
      <c r="K153" s="309">
        <v>0.56999999999999995</v>
      </c>
      <c r="L153" s="312"/>
      <c r="M153" s="713"/>
      <c r="N153" s="762"/>
      <c r="O153" s="762"/>
      <c r="P153" s="762"/>
      <c r="Q153" s="762"/>
      <c r="R153" s="762"/>
      <c r="S153" s="762"/>
      <c r="T153" s="762"/>
    </row>
    <row r="154" spans="1:20" s="681" customFormat="1" ht="15" customHeight="1" x14ac:dyDescent="0.25">
      <c r="A154" s="860" t="s">
        <v>149</v>
      </c>
      <c r="B154" s="280" t="s">
        <v>150</v>
      </c>
      <c r="C154" s="281">
        <v>86</v>
      </c>
      <c r="D154" s="282" t="s">
        <v>109</v>
      </c>
      <c r="E154" s="283">
        <v>4.4800000000000004</v>
      </c>
      <c r="F154" s="283">
        <v>0.42</v>
      </c>
      <c r="G154" s="283">
        <v>0.96</v>
      </c>
      <c r="H154" s="283">
        <v>0.9</v>
      </c>
      <c r="I154" s="283">
        <v>1.08</v>
      </c>
      <c r="J154" s="283">
        <v>0.16</v>
      </c>
      <c r="K154" s="283">
        <v>0.27</v>
      </c>
      <c r="L154" s="346">
        <v>5</v>
      </c>
      <c r="M154" s="713"/>
      <c r="N154" s="762"/>
      <c r="O154" s="762"/>
      <c r="P154" s="762"/>
      <c r="Q154" s="762"/>
      <c r="R154" s="762"/>
      <c r="S154" s="762"/>
      <c r="T154" s="762"/>
    </row>
    <row r="155" spans="1:20" s="681" customFormat="1" ht="15" customHeight="1" x14ac:dyDescent="0.25">
      <c r="A155" s="874"/>
      <c r="B155" s="285" t="s">
        <v>110</v>
      </c>
      <c r="C155" s="286">
        <v>86</v>
      </c>
      <c r="D155" s="287" t="s">
        <v>109</v>
      </c>
      <c r="E155" s="288">
        <v>1.1000000000000001</v>
      </c>
      <c r="F155" s="288">
        <v>0.1</v>
      </c>
      <c r="G155" s="288">
        <v>0.23</v>
      </c>
      <c r="H155" s="288">
        <v>0.96</v>
      </c>
      <c r="I155" s="288">
        <v>1.1499999999999999</v>
      </c>
      <c r="J155" s="288">
        <v>0.16</v>
      </c>
      <c r="K155" s="288">
        <v>0.27</v>
      </c>
      <c r="L155" s="294"/>
      <c r="M155" s="713"/>
      <c r="N155" s="762"/>
      <c r="O155" s="762"/>
      <c r="P155" s="762"/>
      <c r="Q155" s="762"/>
      <c r="R155" s="762"/>
      <c r="S155" s="762"/>
      <c r="T155" s="762"/>
    </row>
    <row r="156" spans="1:20" s="681" customFormat="1" ht="15" customHeight="1" x14ac:dyDescent="0.25">
      <c r="A156" s="875"/>
      <c r="B156" s="290" t="s">
        <v>287</v>
      </c>
      <c r="C156" s="291" t="s">
        <v>109</v>
      </c>
      <c r="D156" s="292">
        <v>1</v>
      </c>
      <c r="E156" s="293">
        <v>5.58</v>
      </c>
      <c r="F156" s="293">
        <v>0.52</v>
      </c>
      <c r="G156" s="293">
        <v>1.19</v>
      </c>
      <c r="H156" s="293">
        <v>1.86</v>
      </c>
      <c r="I156" s="293">
        <v>2.23</v>
      </c>
      <c r="J156" s="293">
        <v>0.32</v>
      </c>
      <c r="K156" s="293">
        <v>0.54</v>
      </c>
      <c r="L156" s="294"/>
      <c r="M156" s="713"/>
      <c r="N156" s="762"/>
      <c r="O156" s="762"/>
      <c r="P156" s="762"/>
      <c r="Q156" s="762"/>
      <c r="R156" s="762"/>
      <c r="S156" s="762"/>
      <c r="T156" s="762"/>
    </row>
    <row r="157" spans="1:20" s="681" customFormat="1" ht="15" customHeight="1" x14ac:dyDescent="0.25">
      <c r="A157" s="860" t="s">
        <v>151</v>
      </c>
      <c r="B157" s="296" t="s">
        <v>152</v>
      </c>
      <c r="C157" s="297">
        <v>86</v>
      </c>
      <c r="D157" s="298" t="s">
        <v>109</v>
      </c>
      <c r="E157" s="299">
        <v>4.8</v>
      </c>
      <c r="F157" s="299">
        <v>0.42</v>
      </c>
      <c r="G157" s="299">
        <v>0.96</v>
      </c>
      <c r="H157" s="299">
        <v>0.9</v>
      </c>
      <c r="I157" s="299">
        <v>1.08</v>
      </c>
      <c r="J157" s="299">
        <v>0.16</v>
      </c>
      <c r="K157" s="299">
        <v>0.27</v>
      </c>
      <c r="L157" s="354">
        <v>5.39</v>
      </c>
      <c r="M157" s="713"/>
      <c r="N157" s="762"/>
      <c r="O157" s="762"/>
      <c r="P157" s="762"/>
      <c r="Q157" s="762"/>
      <c r="R157" s="762"/>
      <c r="S157" s="762"/>
      <c r="T157" s="762"/>
    </row>
    <row r="158" spans="1:20" s="681" customFormat="1" ht="15" customHeight="1" x14ac:dyDescent="0.25">
      <c r="A158" s="874"/>
      <c r="B158" s="301" t="s">
        <v>110</v>
      </c>
      <c r="C158" s="302">
        <v>86</v>
      </c>
      <c r="D158" s="303" t="s">
        <v>109</v>
      </c>
      <c r="E158" s="304">
        <v>1.1000000000000001</v>
      </c>
      <c r="F158" s="304">
        <v>0.1</v>
      </c>
      <c r="G158" s="304">
        <v>0.23</v>
      </c>
      <c r="H158" s="304">
        <v>0.96</v>
      </c>
      <c r="I158" s="304">
        <v>1.1499999999999999</v>
      </c>
      <c r="J158" s="304">
        <v>0.16</v>
      </c>
      <c r="K158" s="304">
        <v>0.27</v>
      </c>
      <c r="L158" s="312"/>
      <c r="M158" s="713"/>
      <c r="N158" s="762"/>
      <c r="O158" s="762"/>
      <c r="P158" s="762"/>
      <c r="Q158" s="762"/>
      <c r="R158" s="762"/>
      <c r="S158" s="762"/>
      <c r="T158" s="762"/>
    </row>
    <row r="159" spans="1:20" s="681" customFormat="1" ht="15" customHeight="1" x14ac:dyDescent="0.25">
      <c r="A159" s="875"/>
      <c r="B159" s="306" t="s">
        <v>287</v>
      </c>
      <c r="C159" s="307" t="s">
        <v>109</v>
      </c>
      <c r="D159" s="308">
        <v>1</v>
      </c>
      <c r="E159" s="309">
        <v>5.9</v>
      </c>
      <c r="F159" s="309">
        <v>0.52</v>
      </c>
      <c r="G159" s="309">
        <v>1.19</v>
      </c>
      <c r="H159" s="309">
        <v>1.86</v>
      </c>
      <c r="I159" s="309">
        <v>2.23</v>
      </c>
      <c r="J159" s="309">
        <v>0.32</v>
      </c>
      <c r="K159" s="309">
        <v>0.54</v>
      </c>
      <c r="L159" s="312"/>
      <c r="M159" s="713"/>
      <c r="N159" s="762"/>
      <c r="O159" s="762"/>
      <c r="P159" s="762"/>
      <c r="Q159" s="762"/>
      <c r="R159" s="762"/>
      <c r="S159" s="762"/>
      <c r="T159" s="762"/>
    </row>
    <row r="160" spans="1:20" s="681" customFormat="1" ht="15" customHeight="1" x14ac:dyDescent="0.25">
      <c r="A160" s="860" t="s">
        <v>153</v>
      </c>
      <c r="B160" s="280" t="s">
        <v>154</v>
      </c>
      <c r="C160" s="281">
        <v>86</v>
      </c>
      <c r="D160" s="282" t="s">
        <v>109</v>
      </c>
      <c r="E160" s="283">
        <v>6.2</v>
      </c>
      <c r="F160" s="283">
        <v>0.42</v>
      </c>
      <c r="G160" s="283">
        <v>0.96</v>
      </c>
      <c r="H160" s="283">
        <v>0.9</v>
      </c>
      <c r="I160" s="283">
        <v>1.08</v>
      </c>
      <c r="J160" s="283">
        <v>0.16</v>
      </c>
      <c r="K160" s="283">
        <v>0.27</v>
      </c>
      <c r="L160" s="346">
        <v>6.74</v>
      </c>
      <c r="M160" s="713"/>
      <c r="N160" s="762"/>
      <c r="O160" s="762"/>
      <c r="P160" s="762"/>
      <c r="Q160" s="762"/>
      <c r="R160" s="762"/>
      <c r="S160" s="762"/>
      <c r="T160" s="762"/>
    </row>
    <row r="161" spans="1:20" s="681" customFormat="1" ht="15" customHeight="1" x14ac:dyDescent="0.25">
      <c r="A161" s="874"/>
      <c r="B161" s="285" t="s">
        <v>110</v>
      </c>
      <c r="C161" s="286">
        <v>86</v>
      </c>
      <c r="D161" s="287" t="s">
        <v>109</v>
      </c>
      <c r="E161" s="288">
        <v>1.1000000000000001</v>
      </c>
      <c r="F161" s="288">
        <v>0.1</v>
      </c>
      <c r="G161" s="288">
        <v>0.23</v>
      </c>
      <c r="H161" s="288">
        <v>0.96</v>
      </c>
      <c r="I161" s="288">
        <v>1.1499999999999999</v>
      </c>
      <c r="J161" s="288">
        <v>0.16</v>
      </c>
      <c r="K161" s="288">
        <v>0.27</v>
      </c>
      <c r="L161" s="294"/>
      <c r="M161" s="713"/>
      <c r="N161" s="762"/>
      <c r="O161" s="762"/>
      <c r="P161" s="762"/>
      <c r="Q161" s="762"/>
      <c r="R161" s="762"/>
      <c r="S161" s="762"/>
      <c r="T161" s="762"/>
    </row>
    <row r="162" spans="1:20" s="681" customFormat="1" ht="15" customHeight="1" x14ac:dyDescent="0.25">
      <c r="A162" s="875"/>
      <c r="B162" s="290" t="s">
        <v>287</v>
      </c>
      <c r="C162" s="291" t="s">
        <v>109</v>
      </c>
      <c r="D162" s="292">
        <v>1</v>
      </c>
      <c r="E162" s="293">
        <v>7.3</v>
      </c>
      <c r="F162" s="293">
        <v>0.52</v>
      </c>
      <c r="G162" s="293">
        <v>1.19</v>
      </c>
      <c r="H162" s="293">
        <v>1.86</v>
      </c>
      <c r="I162" s="293">
        <v>2.23</v>
      </c>
      <c r="J162" s="293">
        <v>0.32</v>
      </c>
      <c r="K162" s="293">
        <v>0.54</v>
      </c>
      <c r="L162" s="294"/>
      <c r="M162" s="713"/>
      <c r="N162" s="762"/>
      <c r="O162" s="762"/>
      <c r="P162" s="762"/>
      <c r="Q162" s="762"/>
      <c r="R162" s="762"/>
      <c r="S162" s="762"/>
      <c r="T162" s="762"/>
    </row>
    <row r="163" spans="1:20" s="681" customFormat="1" ht="15" customHeight="1" x14ac:dyDescent="0.25">
      <c r="A163" s="860" t="s">
        <v>155</v>
      </c>
      <c r="B163" s="296" t="s">
        <v>156</v>
      </c>
      <c r="C163" s="297">
        <v>86</v>
      </c>
      <c r="D163" s="298" t="s">
        <v>109</v>
      </c>
      <c r="E163" s="299">
        <v>3.85</v>
      </c>
      <c r="F163" s="299">
        <v>0.4</v>
      </c>
      <c r="G163" s="299">
        <v>0.92</v>
      </c>
      <c r="H163" s="299">
        <v>0.92</v>
      </c>
      <c r="I163" s="299">
        <v>1.1000000000000001</v>
      </c>
      <c r="J163" s="299">
        <v>0.17</v>
      </c>
      <c r="K163" s="299">
        <v>0.28000000000000003</v>
      </c>
      <c r="L163" s="354">
        <v>4.3899999999999997</v>
      </c>
      <c r="M163" s="713"/>
      <c r="N163" s="762"/>
      <c r="O163" s="762"/>
      <c r="P163" s="762"/>
      <c r="Q163" s="762"/>
      <c r="R163" s="762"/>
      <c r="S163" s="762"/>
      <c r="T163" s="762"/>
    </row>
    <row r="164" spans="1:20" s="681" customFormat="1" ht="15" customHeight="1" x14ac:dyDescent="0.25">
      <c r="A164" s="874"/>
      <c r="B164" s="301" t="s">
        <v>110</v>
      </c>
      <c r="C164" s="302">
        <v>86</v>
      </c>
      <c r="D164" s="303" t="s">
        <v>109</v>
      </c>
      <c r="E164" s="304">
        <v>1.5</v>
      </c>
      <c r="F164" s="304">
        <v>0.14000000000000001</v>
      </c>
      <c r="G164" s="304">
        <v>0.32</v>
      </c>
      <c r="H164" s="304">
        <v>1.2</v>
      </c>
      <c r="I164" s="304">
        <v>1.44</v>
      </c>
      <c r="J164" s="304">
        <v>0.21</v>
      </c>
      <c r="K164" s="304">
        <v>0.35</v>
      </c>
      <c r="L164" s="312"/>
      <c r="M164" s="713"/>
      <c r="N164" s="762"/>
      <c r="O164" s="762"/>
      <c r="P164" s="762"/>
      <c r="Q164" s="762"/>
      <c r="R164" s="762"/>
      <c r="S164" s="762"/>
      <c r="T164" s="762"/>
    </row>
    <row r="165" spans="1:20" s="681" customFormat="1" ht="15" customHeight="1" x14ac:dyDescent="0.25">
      <c r="A165" s="875"/>
      <c r="B165" s="306" t="s">
        <v>287</v>
      </c>
      <c r="C165" s="307" t="s">
        <v>109</v>
      </c>
      <c r="D165" s="308">
        <v>1</v>
      </c>
      <c r="E165" s="309">
        <v>5.35</v>
      </c>
      <c r="F165" s="309">
        <v>0.54</v>
      </c>
      <c r="G165" s="309">
        <v>1.24</v>
      </c>
      <c r="H165" s="309">
        <v>2.12</v>
      </c>
      <c r="I165" s="309">
        <v>2.54</v>
      </c>
      <c r="J165" s="309">
        <v>0.38</v>
      </c>
      <c r="K165" s="309">
        <v>0.63</v>
      </c>
      <c r="L165" s="310"/>
      <c r="M165" s="713"/>
      <c r="N165" s="762"/>
      <c r="O165" s="762"/>
      <c r="P165" s="762"/>
      <c r="Q165" s="762"/>
      <c r="R165" s="762"/>
      <c r="S165" s="762"/>
      <c r="T165" s="762"/>
    </row>
    <row r="166" spans="1:20" s="681" customFormat="1" ht="15" customHeight="1" x14ac:dyDescent="0.25">
      <c r="A166" s="860" t="s">
        <v>157</v>
      </c>
      <c r="B166" s="280" t="s">
        <v>156</v>
      </c>
      <c r="C166" s="281">
        <v>86</v>
      </c>
      <c r="D166" s="282" t="s">
        <v>109</v>
      </c>
      <c r="E166" s="283">
        <v>3.85</v>
      </c>
      <c r="F166" s="283">
        <v>0.39</v>
      </c>
      <c r="G166" s="283">
        <v>0.89</v>
      </c>
      <c r="H166" s="283">
        <v>0.76</v>
      </c>
      <c r="I166" s="283">
        <v>0.91</v>
      </c>
      <c r="J166" s="283">
        <v>0.12</v>
      </c>
      <c r="K166" s="283">
        <v>0.2</v>
      </c>
      <c r="L166" s="346">
        <v>4.3499999999999996</v>
      </c>
      <c r="M166" s="713"/>
      <c r="N166" s="762"/>
      <c r="O166" s="762"/>
      <c r="P166" s="762"/>
      <c r="Q166" s="762"/>
      <c r="R166" s="762"/>
      <c r="S166" s="762"/>
      <c r="T166" s="762"/>
    </row>
    <row r="167" spans="1:20" s="681" customFormat="1" x14ac:dyDescent="0.25">
      <c r="A167" s="874"/>
      <c r="B167" s="258" t="s">
        <v>110</v>
      </c>
      <c r="C167" s="259">
        <v>86</v>
      </c>
      <c r="D167" s="260" t="s">
        <v>109</v>
      </c>
      <c r="E167" s="88">
        <v>1.5</v>
      </c>
      <c r="F167" s="88">
        <v>0.14000000000000001</v>
      </c>
      <c r="G167" s="88">
        <v>0.32</v>
      </c>
      <c r="H167" s="88">
        <v>1.2</v>
      </c>
      <c r="I167" s="88">
        <v>1.44</v>
      </c>
      <c r="J167" s="88">
        <v>0.21</v>
      </c>
      <c r="K167" s="88">
        <v>0.35</v>
      </c>
      <c r="L167" s="94"/>
      <c r="M167" s="713"/>
      <c r="N167" s="762"/>
      <c r="O167" s="762"/>
      <c r="P167" s="762"/>
      <c r="Q167" s="762"/>
      <c r="R167" s="762"/>
      <c r="S167" s="762"/>
      <c r="T167" s="762"/>
    </row>
    <row r="168" spans="1:20" s="681" customFormat="1" x14ac:dyDescent="0.25">
      <c r="A168" s="875"/>
      <c r="B168" s="722" t="s">
        <v>287</v>
      </c>
      <c r="C168" s="262" t="s">
        <v>109</v>
      </c>
      <c r="D168" s="263">
        <v>1</v>
      </c>
      <c r="E168" s="93">
        <v>5.35</v>
      </c>
      <c r="F168" s="93">
        <v>0.53</v>
      </c>
      <c r="G168" s="93">
        <v>1.21</v>
      </c>
      <c r="H168" s="93">
        <v>1.96</v>
      </c>
      <c r="I168" s="93">
        <v>2.35</v>
      </c>
      <c r="J168" s="93">
        <v>0.33</v>
      </c>
      <c r="K168" s="93">
        <v>0.55000000000000004</v>
      </c>
      <c r="L168" s="94"/>
      <c r="M168" s="713"/>
      <c r="N168" s="762"/>
      <c r="O168" s="762"/>
      <c r="P168" s="762"/>
      <c r="Q168" s="762"/>
      <c r="R168" s="762"/>
      <c r="S168" s="762"/>
      <c r="T168" s="762"/>
    </row>
    <row r="169" spans="1:20" s="681" customFormat="1" x14ac:dyDescent="0.25">
      <c r="A169" s="860" t="s">
        <v>158</v>
      </c>
      <c r="B169" s="723" t="s">
        <v>159</v>
      </c>
      <c r="C169" s="246">
        <v>86</v>
      </c>
      <c r="D169" s="264" t="s">
        <v>109</v>
      </c>
      <c r="E169" s="67">
        <v>4.4000000000000004</v>
      </c>
      <c r="F169" s="67">
        <v>0.56999999999999995</v>
      </c>
      <c r="G169" s="67">
        <v>1.31</v>
      </c>
      <c r="H169" s="67">
        <v>1.29</v>
      </c>
      <c r="I169" s="67">
        <v>1.55</v>
      </c>
      <c r="J169" s="67">
        <v>0.22</v>
      </c>
      <c r="K169" s="67">
        <v>0.37</v>
      </c>
      <c r="L169" s="149">
        <v>5.3</v>
      </c>
      <c r="M169" s="713"/>
      <c r="N169" s="762"/>
      <c r="O169" s="762"/>
      <c r="P169" s="762"/>
      <c r="Q169" s="762"/>
      <c r="R169" s="762"/>
      <c r="S169" s="762"/>
      <c r="T169" s="762"/>
    </row>
    <row r="170" spans="1:20" s="681" customFormat="1" x14ac:dyDescent="0.25">
      <c r="A170" s="874"/>
      <c r="B170" s="249" t="s">
        <v>110</v>
      </c>
      <c r="C170" s="250">
        <v>86</v>
      </c>
      <c r="D170" s="265" t="s">
        <v>109</v>
      </c>
      <c r="E170" s="73">
        <v>0.9</v>
      </c>
      <c r="F170" s="73">
        <v>0.15</v>
      </c>
      <c r="G170" s="73">
        <v>0.34</v>
      </c>
      <c r="H170" s="73">
        <v>0.9</v>
      </c>
      <c r="I170" s="73">
        <v>1.08</v>
      </c>
      <c r="J170" s="73">
        <v>0.26</v>
      </c>
      <c r="K170" s="73">
        <v>0.43</v>
      </c>
      <c r="L170" s="79"/>
      <c r="M170" s="713"/>
      <c r="N170" s="762"/>
      <c r="O170" s="762"/>
      <c r="P170" s="762"/>
      <c r="Q170" s="762"/>
      <c r="R170" s="762"/>
      <c r="S170" s="762"/>
      <c r="T170" s="762"/>
    </row>
    <row r="171" spans="1:20" s="681" customFormat="1" x14ac:dyDescent="0.25">
      <c r="A171" s="875"/>
      <c r="B171" s="724" t="s">
        <v>287</v>
      </c>
      <c r="C171" s="253" t="s">
        <v>109</v>
      </c>
      <c r="D171" s="254">
        <v>1</v>
      </c>
      <c r="E171" s="78">
        <v>5.3</v>
      </c>
      <c r="F171" s="78">
        <v>0.72</v>
      </c>
      <c r="G171" s="78">
        <v>1.65</v>
      </c>
      <c r="H171" s="78">
        <v>2.19</v>
      </c>
      <c r="I171" s="78">
        <v>2.63</v>
      </c>
      <c r="J171" s="78">
        <v>0.48</v>
      </c>
      <c r="K171" s="78">
        <v>0.8</v>
      </c>
      <c r="L171" s="79"/>
      <c r="M171" s="713"/>
      <c r="N171" s="762"/>
      <c r="O171" s="762"/>
      <c r="P171" s="762"/>
      <c r="Q171" s="762"/>
      <c r="R171" s="762"/>
      <c r="S171" s="762"/>
      <c r="T171" s="762"/>
    </row>
    <row r="172" spans="1:20" s="681" customFormat="1" x14ac:dyDescent="0.25">
      <c r="A172" s="860" t="s">
        <v>160</v>
      </c>
      <c r="B172" s="721" t="s">
        <v>150</v>
      </c>
      <c r="C172" s="255">
        <v>86</v>
      </c>
      <c r="D172" s="256" t="s">
        <v>109</v>
      </c>
      <c r="E172" s="83">
        <v>4.54</v>
      </c>
      <c r="F172" s="83">
        <v>0.44</v>
      </c>
      <c r="G172" s="83">
        <v>1.01</v>
      </c>
      <c r="H172" s="83">
        <v>0.99</v>
      </c>
      <c r="I172" s="83">
        <v>1.19</v>
      </c>
      <c r="J172" s="83">
        <v>0.16</v>
      </c>
      <c r="K172" s="83">
        <v>0.27</v>
      </c>
      <c r="L172" s="143">
        <v>5.56</v>
      </c>
      <c r="M172" s="713"/>
      <c r="N172" s="762"/>
      <c r="O172" s="762"/>
      <c r="P172" s="762"/>
      <c r="Q172" s="762"/>
      <c r="R172" s="762"/>
      <c r="S172" s="762"/>
      <c r="T172" s="762"/>
    </row>
    <row r="173" spans="1:20" s="681" customFormat="1" x14ac:dyDescent="0.25">
      <c r="A173" s="874"/>
      <c r="B173" s="258" t="s">
        <v>110</v>
      </c>
      <c r="C173" s="259">
        <v>86</v>
      </c>
      <c r="D173" s="260" t="s">
        <v>109</v>
      </c>
      <c r="E173" s="88">
        <v>1.2</v>
      </c>
      <c r="F173" s="88">
        <v>0.13</v>
      </c>
      <c r="G173" s="88">
        <v>0.3</v>
      </c>
      <c r="H173" s="88">
        <v>1.1100000000000001</v>
      </c>
      <c r="I173" s="88">
        <v>1.33</v>
      </c>
      <c r="J173" s="88">
        <v>0.19</v>
      </c>
      <c r="K173" s="88">
        <v>0.32</v>
      </c>
      <c r="L173" s="94"/>
      <c r="M173" s="713"/>
      <c r="N173" s="762"/>
      <c r="O173" s="762"/>
      <c r="P173" s="762"/>
      <c r="Q173" s="762"/>
      <c r="R173" s="762"/>
      <c r="S173" s="762"/>
      <c r="T173" s="762"/>
    </row>
    <row r="174" spans="1:20" s="681" customFormat="1" x14ac:dyDescent="0.25">
      <c r="A174" s="875"/>
      <c r="B174" s="722" t="s">
        <v>287</v>
      </c>
      <c r="C174" s="262" t="s">
        <v>109</v>
      </c>
      <c r="D174" s="263">
        <v>1</v>
      </c>
      <c r="E174" s="93">
        <v>5.74</v>
      </c>
      <c r="F174" s="93">
        <v>0.56999999999999995</v>
      </c>
      <c r="G174" s="93">
        <v>1.31</v>
      </c>
      <c r="H174" s="93">
        <v>2.1</v>
      </c>
      <c r="I174" s="93">
        <v>2.52</v>
      </c>
      <c r="J174" s="93">
        <v>0.35</v>
      </c>
      <c r="K174" s="93">
        <v>0.59</v>
      </c>
      <c r="L174" s="94"/>
      <c r="M174" s="713"/>
      <c r="N174" s="762"/>
      <c r="O174" s="762"/>
      <c r="P174" s="762"/>
      <c r="Q174" s="762"/>
      <c r="R174" s="762"/>
      <c r="S174" s="762"/>
      <c r="T174" s="762"/>
    </row>
    <row r="175" spans="1:20" s="681" customFormat="1" x14ac:dyDescent="0.25">
      <c r="A175" s="860" t="s">
        <v>296</v>
      </c>
      <c r="B175" s="723" t="s">
        <v>162</v>
      </c>
      <c r="C175" s="246">
        <v>86</v>
      </c>
      <c r="D175" s="264" t="s">
        <v>109</v>
      </c>
      <c r="E175" s="67">
        <v>3.03</v>
      </c>
      <c r="F175" s="67">
        <v>0.4</v>
      </c>
      <c r="G175" s="67">
        <v>0.92</v>
      </c>
      <c r="H175" s="67">
        <v>0.75</v>
      </c>
      <c r="I175" s="67">
        <v>0.9</v>
      </c>
      <c r="J175" s="67">
        <v>0.11</v>
      </c>
      <c r="K175" s="67">
        <v>0.18</v>
      </c>
      <c r="L175" s="149">
        <v>3.48</v>
      </c>
      <c r="M175" s="713"/>
      <c r="N175" s="762"/>
      <c r="O175" s="762"/>
      <c r="P175" s="762"/>
      <c r="Q175" s="762"/>
      <c r="R175" s="762"/>
      <c r="S175" s="762"/>
      <c r="T175" s="762"/>
    </row>
    <row r="176" spans="1:20" s="681" customFormat="1" x14ac:dyDescent="0.25">
      <c r="A176" s="861"/>
      <c r="B176" s="249" t="s">
        <v>110</v>
      </c>
      <c r="C176" s="250">
        <v>86</v>
      </c>
      <c r="D176" s="265" t="s">
        <v>109</v>
      </c>
      <c r="E176" s="73">
        <v>0.82</v>
      </c>
      <c r="F176" s="73">
        <v>0.13</v>
      </c>
      <c r="G176" s="73">
        <v>0.3</v>
      </c>
      <c r="H176" s="73">
        <v>1.26</v>
      </c>
      <c r="I176" s="73">
        <v>1.51</v>
      </c>
      <c r="J176" s="73">
        <v>0.17</v>
      </c>
      <c r="K176" s="73">
        <v>0.28000000000000003</v>
      </c>
      <c r="L176" s="79"/>
      <c r="M176" s="713"/>
      <c r="N176" s="762"/>
      <c r="O176" s="762"/>
      <c r="P176" s="762"/>
      <c r="Q176" s="762"/>
      <c r="R176" s="762"/>
      <c r="S176" s="762"/>
      <c r="T176" s="762"/>
    </row>
    <row r="177" spans="1:20" s="681" customFormat="1" x14ac:dyDescent="0.25">
      <c r="A177" s="862"/>
      <c r="B177" s="724" t="s">
        <v>287</v>
      </c>
      <c r="C177" s="253" t="s">
        <v>109</v>
      </c>
      <c r="D177" s="254">
        <v>1</v>
      </c>
      <c r="E177" s="78">
        <v>3.85</v>
      </c>
      <c r="F177" s="78">
        <v>0.53</v>
      </c>
      <c r="G177" s="78">
        <v>1.22</v>
      </c>
      <c r="H177" s="78">
        <v>2.0099999999999998</v>
      </c>
      <c r="I177" s="78">
        <v>2.41</v>
      </c>
      <c r="J177" s="78">
        <v>0.28000000000000003</v>
      </c>
      <c r="K177" s="78">
        <v>0.46</v>
      </c>
      <c r="L177" s="79"/>
      <c r="M177" s="713"/>
      <c r="N177" s="762"/>
      <c r="O177" s="762"/>
      <c r="P177" s="762"/>
      <c r="Q177" s="762"/>
      <c r="R177" s="762"/>
      <c r="S177" s="762"/>
      <c r="T177" s="762"/>
    </row>
    <row r="178" spans="1:20" s="681" customFormat="1" x14ac:dyDescent="0.25">
      <c r="A178" s="860" t="s">
        <v>297</v>
      </c>
      <c r="B178" s="721" t="s">
        <v>156</v>
      </c>
      <c r="C178" s="255">
        <v>86</v>
      </c>
      <c r="D178" s="256" t="s">
        <v>109</v>
      </c>
      <c r="E178" s="83">
        <v>3.85</v>
      </c>
      <c r="F178" s="83">
        <v>0.52</v>
      </c>
      <c r="G178" s="83">
        <v>1.19</v>
      </c>
      <c r="H178" s="83">
        <v>1.1599999999999999</v>
      </c>
      <c r="I178" s="83">
        <v>1.39</v>
      </c>
      <c r="J178" s="83">
        <v>0.12</v>
      </c>
      <c r="K178" s="83">
        <v>0.2</v>
      </c>
      <c r="L178" s="143">
        <v>4.8</v>
      </c>
      <c r="M178" s="713"/>
      <c r="N178" s="762"/>
      <c r="O178" s="762"/>
      <c r="P178" s="762"/>
      <c r="Q178" s="762"/>
      <c r="R178" s="762"/>
      <c r="S178" s="762"/>
      <c r="T178" s="762"/>
    </row>
    <row r="179" spans="1:20" s="681" customFormat="1" x14ac:dyDescent="0.25">
      <c r="A179" s="861"/>
      <c r="B179" s="258" t="s">
        <v>110</v>
      </c>
      <c r="C179" s="259">
        <v>86</v>
      </c>
      <c r="D179" s="260" t="s">
        <v>109</v>
      </c>
      <c r="E179" s="88">
        <v>1.5</v>
      </c>
      <c r="F179" s="88">
        <v>0.13</v>
      </c>
      <c r="G179" s="88">
        <v>0.3</v>
      </c>
      <c r="H179" s="88">
        <v>2.16</v>
      </c>
      <c r="I179" s="88">
        <v>2.59</v>
      </c>
      <c r="J179" s="88">
        <v>0.28000000000000003</v>
      </c>
      <c r="K179" s="88">
        <v>0.46</v>
      </c>
      <c r="L179" s="94"/>
      <c r="M179" s="713"/>
      <c r="N179" s="762"/>
      <c r="O179" s="762"/>
      <c r="P179" s="762"/>
      <c r="Q179" s="762"/>
      <c r="R179" s="762"/>
      <c r="S179" s="762"/>
      <c r="T179" s="762"/>
    </row>
    <row r="180" spans="1:20" s="681" customFormat="1" x14ac:dyDescent="0.25">
      <c r="A180" s="862"/>
      <c r="B180" s="722" t="s">
        <v>287</v>
      </c>
      <c r="C180" s="262" t="s">
        <v>109</v>
      </c>
      <c r="D180" s="263">
        <v>1</v>
      </c>
      <c r="E180" s="93">
        <v>5.35</v>
      </c>
      <c r="F180" s="93">
        <v>0.65</v>
      </c>
      <c r="G180" s="93">
        <v>1.49</v>
      </c>
      <c r="H180" s="93">
        <v>3.32</v>
      </c>
      <c r="I180" s="93">
        <v>3.98</v>
      </c>
      <c r="J180" s="93">
        <v>0.4</v>
      </c>
      <c r="K180" s="93">
        <v>0.66</v>
      </c>
      <c r="L180" s="110"/>
      <c r="M180" s="713"/>
      <c r="N180" s="762"/>
      <c r="O180" s="762"/>
      <c r="P180" s="762"/>
      <c r="Q180" s="762"/>
      <c r="R180" s="762"/>
      <c r="S180" s="762"/>
      <c r="T180" s="762"/>
    </row>
    <row r="181" spans="1:20" s="681" customFormat="1" x14ac:dyDescent="0.25">
      <c r="A181" s="876" t="s">
        <v>164</v>
      </c>
      <c r="B181" s="879"/>
      <c r="C181" s="879"/>
      <c r="D181" s="879"/>
      <c r="E181" s="879"/>
      <c r="F181" s="879"/>
      <c r="G181" s="879"/>
      <c r="H181" s="879"/>
      <c r="I181" s="879"/>
      <c r="J181" s="879"/>
      <c r="K181" s="879"/>
      <c r="L181" s="880"/>
      <c r="M181" s="713"/>
      <c r="N181" s="762"/>
      <c r="O181" s="762"/>
      <c r="P181" s="762"/>
      <c r="Q181" s="762"/>
      <c r="R181" s="762"/>
      <c r="S181" s="762"/>
      <c r="T181" s="762"/>
    </row>
    <row r="182" spans="1:20" s="681" customFormat="1" x14ac:dyDescent="0.25">
      <c r="A182" s="860" t="s">
        <v>165</v>
      </c>
      <c r="B182" s="723" t="s">
        <v>298</v>
      </c>
      <c r="C182" s="246">
        <v>91</v>
      </c>
      <c r="D182" s="247" t="s">
        <v>109</v>
      </c>
      <c r="E182" s="247">
        <v>2.77</v>
      </c>
      <c r="F182" s="247">
        <v>0.78</v>
      </c>
      <c r="G182" s="67">
        <v>1.79</v>
      </c>
      <c r="H182" s="247">
        <v>0.8</v>
      </c>
      <c r="I182" s="67">
        <v>0.96</v>
      </c>
      <c r="J182" s="247">
        <v>0.24</v>
      </c>
      <c r="K182" s="67">
        <v>0.4</v>
      </c>
      <c r="L182" s="248" t="s">
        <v>109</v>
      </c>
      <c r="M182" s="713"/>
      <c r="N182" s="762"/>
      <c r="O182" s="762"/>
      <c r="P182" s="762"/>
      <c r="Q182" s="762"/>
      <c r="R182" s="762"/>
      <c r="S182" s="762"/>
      <c r="T182" s="762"/>
    </row>
    <row r="183" spans="1:20" s="681" customFormat="1" x14ac:dyDescent="0.25">
      <c r="A183" s="874"/>
      <c r="B183" s="249" t="s">
        <v>110</v>
      </c>
      <c r="C183" s="250">
        <v>86</v>
      </c>
      <c r="D183" s="251" t="s">
        <v>109</v>
      </c>
      <c r="E183" s="251">
        <v>0.5</v>
      </c>
      <c r="F183" s="251">
        <v>0.13</v>
      </c>
      <c r="G183" s="73">
        <v>0.3</v>
      </c>
      <c r="H183" s="251">
        <v>1.66</v>
      </c>
      <c r="I183" s="73">
        <v>1.99</v>
      </c>
      <c r="J183" s="251">
        <v>0.09</v>
      </c>
      <c r="K183" s="73">
        <v>0.15</v>
      </c>
      <c r="L183" s="252"/>
      <c r="M183" s="713"/>
      <c r="N183" s="762"/>
      <c r="O183" s="762"/>
      <c r="P183" s="762"/>
      <c r="Q183" s="762"/>
      <c r="R183" s="762"/>
      <c r="S183" s="762"/>
      <c r="T183" s="762"/>
    </row>
    <row r="184" spans="1:20" s="681" customFormat="1" x14ac:dyDescent="0.25">
      <c r="A184" s="874"/>
      <c r="B184" s="724" t="s">
        <v>287</v>
      </c>
      <c r="C184" s="253" t="s">
        <v>109</v>
      </c>
      <c r="D184" s="254">
        <v>2</v>
      </c>
      <c r="E184" s="355">
        <v>3.77</v>
      </c>
      <c r="F184" s="355">
        <v>1.04</v>
      </c>
      <c r="G184" s="78">
        <v>2.39</v>
      </c>
      <c r="H184" s="355">
        <v>4.12</v>
      </c>
      <c r="I184" s="78">
        <v>4.9400000000000004</v>
      </c>
      <c r="J184" s="355">
        <v>0.42</v>
      </c>
      <c r="K184" s="78">
        <v>0.7</v>
      </c>
      <c r="L184" s="79"/>
      <c r="M184" s="713"/>
      <c r="N184" s="762"/>
      <c r="O184" s="762"/>
      <c r="P184" s="762"/>
      <c r="Q184" s="762"/>
      <c r="R184" s="762"/>
      <c r="S184" s="762"/>
      <c r="T184" s="762"/>
    </row>
    <row r="185" spans="1:20" s="681" customFormat="1" x14ac:dyDescent="0.25">
      <c r="A185" s="874"/>
      <c r="B185" s="721" t="s">
        <v>166</v>
      </c>
      <c r="C185" s="255">
        <v>91</v>
      </c>
      <c r="D185" s="256" t="s">
        <v>109</v>
      </c>
      <c r="E185" s="266">
        <v>3.35</v>
      </c>
      <c r="F185" s="266">
        <v>0.78</v>
      </c>
      <c r="G185" s="83">
        <v>1.79</v>
      </c>
      <c r="H185" s="266">
        <v>0.8</v>
      </c>
      <c r="I185" s="83">
        <v>0.96</v>
      </c>
      <c r="J185" s="266">
        <v>0.24</v>
      </c>
      <c r="K185" s="83">
        <v>0.4</v>
      </c>
      <c r="L185" s="257" t="s">
        <v>109</v>
      </c>
      <c r="M185" s="713"/>
      <c r="N185" s="762"/>
      <c r="O185" s="762"/>
      <c r="P185" s="762"/>
      <c r="Q185" s="762"/>
      <c r="R185" s="762"/>
      <c r="S185" s="762"/>
      <c r="T185" s="762"/>
    </row>
    <row r="186" spans="1:20" s="681" customFormat="1" x14ac:dyDescent="0.25">
      <c r="A186" s="874"/>
      <c r="B186" s="258" t="s">
        <v>110</v>
      </c>
      <c r="C186" s="259">
        <v>86</v>
      </c>
      <c r="D186" s="260" t="s">
        <v>109</v>
      </c>
      <c r="E186" s="267">
        <v>0.5</v>
      </c>
      <c r="F186" s="267">
        <v>0.13</v>
      </c>
      <c r="G186" s="88">
        <v>0.3</v>
      </c>
      <c r="H186" s="267">
        <v>1.66</v>
      </c>
      <c r="I186" s="88">
        <v>1.99</v>
      </c>
      <c r="J186" s="267">
        <v>0.09</v>
      </c>
      <c r="K186" s="88">
        <v>0.15</v>
      </c>
      <c r="L186" s="261"/>
      <c r="M186" s="713"/>
      <c r="N186" s="762"/>
      <c r="O186" s="762"/>
      <c r="P186" s="762"/>
      <c r="Q186" s="762"/>
      <c r="R186" s="762"/>
      <c r="S186" s="762"/>
      <c r="T186" s="762"/>
    </row>
    <row r="187" spans="1:20" s="681" customFormat="1" x14ac:dyDescent="0.25">
      <c r="A187" s="875"/>
      <c r="B187" s="722" t="s">
        <v>287</v>
      </c>
      <c r="C187" s="262" t="s">
        <v>109</v>
      </c>
      <c r="D187" s="263">
        <v>2</v>
      </c>
      <c r="E187" s="352">
        <v>4.3499999999999996</v>
      </c>
      <c r="F187" s="352">
        <v>1.04</v>
      </c>
      <c r="G187" s="93">
        <v>2.39</v>
      </c>
      <c r="H187" s="352">
        <v>4.12</v>
      </c>
      <c r="I187" s="93">
        <v>4.9400000000000004</v>
      </c>
      <c r="J187" s="352">
        <v>0.42</v>
      </c>
      <c r="K187" s="93">
        <v>0.7</v>
      </c>
      <c r="L187" s="94"/>
      <c r="M187" s="713"/>
      <c r="N187" s="762"/>
      <c r="O187" s="762"/>
      <c r="P187" s="762"/>
      <c r="Q187" s="762"/>
      <c r="R187" s="762"/>
      <c r="S187" s="762"/>
      <c r="T187" s="762"/>
    </row>
    <row r="188" spans="1:20" s="681" customFormat="1" x14ac:dyDescent="0.25">
      <c r="A188" s="860" t="s">
        <v>167</v>
      </c>
      <c r="B188" s="723" t="s">
        <v>138</v>
      </c>
      <c r="C188" s="246">
        <v>91</v>
      </c>
      <c r="D188" s="264" t="s">
        <v>109</v>
      </c>
      <c r="E188" s="247">
        <v>3.06</v>
      </c>
      <c r="F188" s="247">
        <v>0.78</v>
      </c>
      <c r="G188" s="67">
        <v>1.79</v>
      </c>
      <c r="H188" s="247">
        <v>0.83</v>
      </c>
      <c r="I188" s="67">
        <v>1</v>
      </c>
      <c r="J188" s="247">
        <v>0.24</v>
      </c>
      <c r="K188" s="67">
        <v>0.4</v>
      </c>
      <c r="L188" s="248" t="s">
        <v>109</v>
      </c>
      <c r="M188" s="713"/>
      <c r="N188" s="762"/>
      <c r="O188" s="762"/>
      <c r="P188" s="762"/>
      <c r="Q188" s="762"/>
      <c r="R188" s="762"/>
      <c r="S188" s="762"/>
      <c r="T188" s="762"/>
    </row>
    <row r="189" spans="1:20" s="681" customFormat="1" x14ac:dyDescent="0.25">
      <c r="A189" s="874"/>
      <c r="B189" s="249" t="s">
        <v>110</v>
      </c>
      <c r="C189" s="250">
        <v>86</v>
      </c>
      <c r="D189" s="265" t="s">
        <v>109</v>
      </c>
      <c r="E189" s="251">
        <v>0.5</v>
      </c>
      <c r="F189" s="251">
        <v>0.14000000000000001</v>
      </c>
      <c r="G189" s="73">
        <v>0.32</v>
      </c>
      <c r="H189" s="251">
        <v>2.08</v>
      </c>
      <c r="I189" s="73">
        <v>2.5</v>
      </c>
      <c r="J189" s="251">
        <v>0.09</v>
      </c>
      <c r="K189" s="73">
        <v>0.15</v>
      </c>
      <c r="L189" s="252"/>
      <c r="M189" s="713"/>
      <c r="N189" s="762"/>
      <c r="O189" s="762"/>
      <c r="P189" s="762"/>
      <c r="Q189" s="762"/>
      <c r="R189" s="762"/>
      <c r="S189" s="762"/>
      <c r="T189" s="762"/>
    </row>
    <row r="190" spans="1:20" s="681" customFormat="1" x14ac:dyDescent="0.25">
      <c r="A190" s="874"/>
      <c r="B190" s="724" t="s">
        <v>287</v>
      </c>
      <c r="C190" s="253" t="s">
        <v>168</v>
      </c>
      <c r="D190" s="254">
        <v>2</v>
      </c>
      <c r="E190" s="355">
        <v>4.0599999999999996</v>
      </c>
      <c r="F190" s="355">
        <v>1.06</v>
      </c>
      <c r="G190" s="78">
        <v>2.4300000000000002</v>
      </c>
      <c r="H190" s="761">
        <v>4.99</v>
      </c>
      <c r="I190" s="78">
        <v>6</v>
      </c>
      <c r="J190" s="355">
        <v>0.42</v>
      </c>
      <c r="K190" s="78">
        <v>0.7</v>
      </c>
      <c r="L190" s="79"/>
      <c r="M190" s="713"/>
      <c r="N190" s="762"/>
      <c r="O190" s="762"/>
      <c r="P190" s="762"/>
      <c r="Q190" s="762"/>
      <c r="R190" s="762"/>
      <c r="S190" s="762"/>
      <c r="T190" s="762"/>
    </row>
    <row r="191" spans="1:20" s="681" customFormat="1" x14ac:dyDescent="0.25">
      <c r="A191" s="874"/>
      <c r="B191" s="721" t="s">
        <v>166</v>
      </c>
      <c r="C191" s="255">
        <v>91</v>
      </c>
      <c r="D191" s="256" t="s">
        <v>109</v>
      </c>
      <c r="E191" s="266">
        <v>3.35</v>
      </c>
      <c r="F191" s="266">
        <v>0.78</v>
      </c>
      <c r="G191" s="83">
        <v>1.79</v>
      </c>
      <c r="H191" s="266">
        <v>0.83</v>
      </c>
      <c r="I191" s="83">
        <v>1</v>
      </c>
      <c r="J191" s="266">
        <v>0.24</v>
      </c>
      <c r="K191" s="83">
        <v>0.4</v>
      </c>
      <c r="L191" s="257" t="s">
        <v>109</v>
      </c>
      <c r="M191" s="713"/>
      <c r="N191" s="762"/>
      <c r="O191" s="762"/>
      <c r="P191" s="762"/>
      <c r="Q191" s="762"/>
      <c r="R191" s="762"/>
      <c r="S191" s="762"/>
      <c r="T191" s="762"/>
    </row>
    <row r="192" spans="1:20" s="681" customFormat="1" x14ac:dyDescent="0.25">
      <c r="A192" s="874"/>
      <c r="B192" s="258" t="s">
        <v>110</v>
      </c>
      <c r="C192" s="259">
        <v>86</v>
      </c>
      <c r="D192" s="260" t="s">
        <v>109</v>
      </c>
      <c r="E192" s="267">
        <v>0.5</v>
      </c>
      <c r="F192" s="267">
        <v>0.14000000000000001</v>
      </c>
      <c r="G192" s="88">
        <v>0.32</v>
      </c>
      <c r="H192" s="267">
        <v>2.08</v>
      </c>
      <c r="I192" s="88">
        <v>2.5</v>
      </c>
      <c r="J192" s="267">
        <v>0.09</v>
      </c>
      <c r="K192" s="88">
        <v>0.15</v>
      </c>
      <c r="L192" s="261"/>
      <c r="M192" s="713"/>
      <c r="N192" s="762"/>
      <c r="O192" s="762"/>
      <c r="P192" s="762"/>
      <c r="Q192" s="762"/>
      <c r="R192" s="762"/>
      <c r="S192" s="762"/>
      <c r="T192" s="762"/>
    </row>
    <row r="193" spans="1:20" s="681" customFormat="1" x14ac:dyDescent="0.25">
      <c r="A193" s="875"/>
      <c r="B193" s="722" t="s">
        <v>287</v>
      </c>
      <c r="C193" s="262" t="s">
        <v>168</v>
      </c>
      <c r="D193" s="263">
        <v>2</v>
      </c>
      <c r="E193" s="352">
        <v>4.3499999999999996</v>
      </c>
      <c r="F193" s="352">
        <v>1.06</v>
      </c>
      <c r="G193" s="93">
        <v>2.4300000000000002</v>
      </c>
      <c r="H193" s="761">
        <v>4.99</v>
      </c>
      <c r="I193" s="93">
        <v>6</v>
      </c>
      <c r="J193" s="352">
        <v>0.42</v>
      </c>
      <c r="K193" s="93">
        <v>0.7</v>
      </c>
      <c r="L193" s="94"/>
      <c r="M193" s="713"/>
      <c r="N193" s="762"/>
      <c r="O193" s="762"/>
      <c r="P193" s="762"/>
      <c r="Q193" s="762"/>
      <c r="R193" s="762"/>
      <c r="S193" s="762"/>
      <c r="T193" s="762"/>
    </row>
    <row r="194" spans="1:20" s="681" customFormat="1" ht="15" customHeight="1" x14ac:dyDescent="0.25">
      <c r="A194" s="860" t="s">
        <v>169</v>
      </c>
      <c r="B194" s="296" t="s">
        <v>132</v>
      </c>
      <c r="C194" s="246">
        <v>91</v>
      </c>
      <c r="D194" s="264" t="s">
        <v>109</v>
      </c>
      <c r="E194" s="247">
        <v>2.48</v>
      </c>
      <c r="F194" s="247">
        <v>0.71</v>
      </c>
      <c r="G194" s="67">
        <v>1.63</v>
      </c>
      <c r="H194" s="247">
        <v>1.7</v>
      </c>
      <c r="I194" s="67">
        <v>2.04</v>
      </c>
      <c r="J194" s="247">
        <v>0.42</v>
      </c>
      <c r="K194" s="67">
        <v>0.7</v>
      </c>
      <c r="L194" s="248" t="s">
        <v>109</v>
      </c>
      <c r="M194" s="713"/>
      <c r="N194" s="762"/>
      <c r="O194" s="762"/>
      <c r="P194" s="762"/>
      <c r="Q194" s="762"/>
      <c r="R194" s="762"/>
      <c r="S194" s="762"/>
      <c r="T194" s="762"/>
    </row>
    <row r="195" spans="1:20" s="681" customFormat="1" ht="12.6" customHeight="1" x14ac:dyDescent="0.25">
      <c r="A195" s="874"/>
      <c r="B195" s="301" t="s">
        <v>110</v>
      </c>
      <c r="C195" s="250">
        <v>86</v>
      </c>
      <c r="D195" s="265" t="s">
        <v>109</v>
      </c>
      <c r="E195" s="251">
        <v>1.1499999999999999</v>
      </c>
      <c r="F195" s="251">
        <v>0.35</v>
      </c>
      <c r="G195" s="73">
        <v>0.8</v>
      </c>
      <c r="H195" s="251">
        <v>3.74</v>
      </c>
      <c r="I195" s="73">
        <v>4.49</v>
      </c>
      <c r="J195" s="251">
        <v>0.18</v>
      </c>
      <c r="K195" s="73">
        <v>0.3</v>
      </c>
      <c r="L195" s="252"/>
      <c r="M195" s="713"/>
      <c r="N195" s="762"/>
      <c r="O195" s="762"/>
      <c r="P195" s="762"/>
      <c r="Q195" s="762"/>
      <c r="R195" s="762"/>
      <c r="S195" s="762"/>
      <c r="T195" s="762"/>
    </row>
    <row r="196" spans="1:20" s="681" customFormat="1" ht="15" customHeight="1" x14ac:dyDescent="0.25">
      <c r="A196" s="875"/>
      <c r="B196" s="306" t="s">
        <v>287</v>
      </c>
      <c r="C196" s="253" t="s">
        <v>168</v>
      </c>
      <c r="D196" s="254">
        <v>2</v>
      </c>
      <c r="E196" s="355">
        <v>4.78</v>
      </c>
      <c r="F196" s="355">
        <v>1.41</v>
      </c>
      <c r="G196" s="78">
        <v>3.23</v>
      </c>
      <c r="H196" s="355">
        <v>9.18</v>
      </c>
      <c r="I196" s="78">
        <v>11.02</v>
      </c>
      <c r="J196" s="355">
        <v>0.78</v>
      </c>
      <c r="K196" s="78">
        <v>1.3</v>
      </c>
      <c r="L196" s="150"/>
      <c r="M196" s="713"/>
      <c r="N196" s="762"/>
      <c r="O196" s="762"/>
      <c r="P196" s="762"/>
      <c r="Q196" s="762"/>
      <c r="R196" s="762"/>
      <c r="S196" s="762"/>
      <c r="T196" s="762"/>
    </row>
    <row r="197" spans="1:20" s="681" customFormat="1" ht="15" customHeight="1" x14ac:dyDescent="0.25">
      <c r="A197" s="860" t="s">
        <v>171</v>
      </c>
      <c r="B197" s="280" t="s">
        <v>138</v>
      </c>
      <c r="C197" s="255">
        <v>91</v>
      </c>
      <c r="D197" s="266" t="s">
        <v>109</v>
      </c>
      <c r="E197" s="266">
        <v>3.06</v>
      </c>
      <c r="F197" s="266">
        <v>0.53</v>
      </c>
      <c r="G197" s="83">
        <v>1.21</v>
      </c>
      <c r="H197" s="266">
        <v>0.8</v>
      </c>
      <c r="I197" s="83">
        <v>0.96</v>
      </c>
      <c r="J197" s="266">
        <v>0.35</v>
      </c>
      <c r="K197" s="83">
        <v>0.57999999999999996</v>
      </c>
      <c r="L197" s="257" t="s">
        <v>109</v>
      </c>
      <c r="M197" s="713"/>
      <c r="N197" s="762"/>
      <c r="O197" s="762"/>
      <c r="P197" s="762"/>
      <c r="Q197" s="762"/>
      <c r="R197" s="762"/>
      <c r="S197" s="762"/>
      <c r="T197" s="762"/>
    </row>
    <row r="198" spans="1:20" s="681" customFormat="1" ht="15" customHeight="1" x14ac:dyDescent="0.25">
      <c r="A198" s="874"/>
      <c r="B198" s="285" t="s">
        <v>110</v>
      </c>
      <c r="C198" s="259">
        <v>86</v>
      </c>
      <c r="D198" s="267" t="s">
        <v>109</v>
      </c>
      <c r="E198" s="267">
        <v>0.45</v>
      </c>
      <c r="F198" s="267">
        <v>0.09</v>
      </c>
      <c r="G198" s="88">
        <v>0.21</v>
      </c>
      <c r="H198" s="267">
        <v>1.1599999999999999</v>
      </c>
      <c r="I198" s="88">
        <v>1.39</v>
      </c>
      <c r="J198" s="267">
        <v>0.1</v>
      </c>
      <c r="K198" s="88">
        <v>0.17</v>
      </c>
      <c r="L198" s="261"/>
      <c r="M198" s="713"/>
      <c r="N198" s="762"/>
      <c r="O198" s="762"/>
      <c r="P198" s="762"/>
      <c r="Q198" s="762"/>
      <c r="R198" s="762"/>
      <c r="S198" s="762"/>
      <c r="T198" s="762"/>
    </row>
    <row r="199" spans="1:20" s="681" customFormat="1" ht="15" customHeight="1" x14ac:dyDescent="0.25">
      <c r="A199" s="875"/>
      <c r="B199" s="290" t="s">
        <v>287</v>
      </c>
      <c r="C199" s="262" t="s">
        <v>168</v>
      </c>
      <c r="D199" s="263">
        <v>1.5</v>
      </c>
      <c r="E199" s="352">
        <v>3.74</v>
      </c>
      <c r="F199" s="761">
        <v>0.67</v>
      </c>
      <c r="G199" s="93">
        <v>1.53</v>
      </c>
      <c r="H199" s="352">
        <v>2.54</v>
      </c>
      <c r="I199" s="93">
        <v>3.05</v>
      </c>
      <c r="J199" s="352">
        <v>0.5</v>
      </c>
      <c r="K199" s="93">
        <v>0.84</v>
      </c>
      <c r="L199" s="110"/>
      <c r="M199" s="713"/>
      <c r="N199" s="762"/>
      <c r="O199" s="762"/>
      <c r="P199" s="762"/>
      <c r="Q199" s="762"/>
      <c r="R199" s="762"/>
      <c r="S199" s="762"/>
      <c r="T199" s="762"/>
    </row>
    <row r="200" spans="1:20" s="681" customFormat="1" ht="15" customHeight="1" x14ac:dyDescent="0.25">
      <c r="A200" s="860" t="s">
        <v>173</v>
      </c>
      <c r="B200" s="296" t="s">
        <v>299</v>
      </c>
      <c r="C200" s="246">
        <v>91</v>
      </c>
      <c r="D200" s="264" t="s">
        <v>109</v>
      </c>
      <c r="E200" s="247">
        <v>3.93</v>
      </c>
      <c r="F200" s="247">
        <v>0.53</v>
      </c>
      <c r="G200" s="67">
        <v>1.21</v>
      </c>
      <c r="H200" s="247">
        <v>0.8</v>
      </c>
      <c r="I200" s="67">
        <v>0.96</v>
      </c>
      <c r="J200" s="247">
        <v>0.3</v>
      </c>
      <c r="K200" s="67">
        <v>0.5</v>
      </c>
      <c r="L200" s="248" t="s">
        <v>109</v>
      </c>
      <c r="M200" s="713"/>
      <c r="N200" s="762"/>
      <c r="O200" s="762"/>
      <c r="P200" s="762"/>
      <c r="Q200" s="762"/>
      <c r="R200" s="762"/>
      <c r="S200" s="762"/>
      <c r="T200" s="762"/>
    </row>
    <row r="201" spans="1:20" s="681" customFormat="1" ht="12" customHeight="1" x14ac:dyDescent="0.25">
      <c r="A201" s="874"/>
      <c r="B201" s="301" t="s">
        <v>110</v>
      </c>
      <c r="C201" s="250">
        <v>86</v>
      </c>
      <c r="D201" s="265" t="s">
        <v>109</v>
      </c>
      <c r="E201" s="251">
        <v>0.45</v>
      </c>
      <c r="F201" s="251">
        <v>0.09</v>
      </c>
      <c r="G201" s="73">
        <v>0.21</v>
      </c>
      <c r="H201" s="251">
        <v>1.1599999999999999</v>
      </c>
      <c r="I201" s="73">
        <v>1.39</v>
      </c>
      <c r="J201" s="251">
        <v>0.1</v>
      </c>
      <c r="K201" s="73">
        <v>0.17</v>
      </c>
      <c r="L201" s="252"/>
      <c r="M201" s="713"/>
      <c r="N201" s="762"/>
      <c r="O201" s="762"/>
      <c r="P201" s="762"/>
      <c r="Q201" s="762"/>
      <c r="R201" s="762"/>
      <c r="S201" s="762"/>
      <c r="T201" s="762"/>
    </row>
    <row r="202" spans="1:20" s="681" customFormat="1" ht="15" customHeight="1" x14ac:dyDescent="0.25">
      <c r="A202" s="875"/>
      <c r="B202" s="306" t="s">
        <v>287</v>
      </c>
      <c r="C202" s="253" t="s">
        <v>168</v>
      </c>
      <c r="D202" s="254">
        <v>1.5</v>
      </c>
      <c r="E202" s="761">
        <v>4.6100000000000003</v>
      </c>
      <c r="F202" s="761">
        <v>0.67</v>
      </c>
      <c r="G202" s="78">
        <v>1.53</v>
      </c>
      <c r="H202" s="355">
        <v>2.54</v>
      </c>
      <c r="I202" s="78">
        <v>3.05</v>
      </c>
      <c r="J202" s="355">
        <v>0.45</v>
      </c>
      <c r="K202" s="78">
        <v>0.76</v>
      </c>
      <c r="L202" s="150"/>
      <c r="M202" s="713"/>
      <c r="N202" s="762"/>
      <c r="O202" s="762"/>
      <c r="P202" s="762"/>
      <c r="Q202" s="762"/>
      <c r="R202" s="762"/>
      <c r="S202" s="762"/>
      <c r="T202" s="762"/>
    </row>
    <row r="203" spans="1:20" s="681" customFormat="1" ht="15" customHeight="1" x14ac:dyDescent="0.25">
      <c r="A203" s="860" t="s">
        <v>174</v>
      </c>
      <c r="B203" s="280" t="s">
        <v>300</v>
      </c>
      <c r="C203" s="255">
        <v>91</v>
      </c>
      <c r="D203" s="256" t="s">
        <v>109</v>
      </c>
      <c r="E203" s="266">
        <v>3.64</v>
      </c>
      <c r="F203" s="266">
        <v>0.68</v>
      </c>
      <c r="G203" s="83">
        <v>1.56</v>
      </c>
      <c r="H203" s="266">
        <v>0.8</v>
      </c>
      <c r="I203" s="83">
        <v>0.96</v>
      </c>
      <c r="J203" s="266">
        <v>0.16</v>
      </c>
      <c r="K203" s="83">
        <v>0.27</v>
      </c>
      <c r="L203" s="257" t="s">
        <v>109</v>
      </c>
      <c r="M203" s="713"/>
      <c r="N203" s="762"/>
      <c r="O203" s="762"/>
      <c r="P203" s="762"/>
      <c r="Q203" s="762"/>
      <c r="R203" s="762"/>
      <c r="S203" s="762"/>
      <c r="T203" s="762"/>
    </row>
    <row r="204" spans="1:20" s="681" customFormat="1" ht="12.6" customHeight="1" x14ac:dyDescent="0.25">
      <c r="A204" s="874"/>
      <c r="B204" s="285" t="s">
        <v>110</v>
      </c>
      <c r="C204" s="259">
        <v>86</v>
      </c>
      <c r="D204" s="260" t="s">
        <v>109</v>
      </c>
      <c r="E204" s="267">
        <v>0.68</v>
      </c>
      <c r="F204" s="267">
        <v>0.13</v>
      </c>
      <c r="G204" s="88">
        <v>0.3</v>
      </c>
      <c r="H204" s="267">
        <v>1.25</v>
      </c>
      <c r="I204" s="88">
        <v>1.5</v>
      </c>
      <c r="J204" s="267">
        <v>0.06</v>
      </c>
      <c r="K204" s="88">
        <v>0.1</v>
      </c>
      <c r="L204" s="261"/>
      <c r="M204" s="713"/>
      <c r="N204" s="762"/>
      <c r="O204" s="762"/>
      <c r="P204" s="762"/>
      <c r="Q204" s="762"/>
      <c r="R204" s="762"/>
      <c r="S204" s="762"/>
      <c r="T204" s="762"/>
    </row>
    <row r="205" spans="1:20" s="681" customFormat="1" ht="15" customHeight="1" x14ac:dyDescent="0.25">
      <c r="A205" s="875"/>
      <c r="B205" s="290" t="s">
        <v>287</v>
      </c>
      <c r="C205" s="262" t="s">
        <v>168</v>
      </c>
      <c r="D205" s="263">
        <v>1.4</v>
      </c>
      <c r="E205" s="352">
        <v>4.59</v>
      </c>
      <c r="F205" s="352">
        <v>0.86</v>
      </c>
      <c r="G205" s="93">
        <v>1.98</v>
      </c>
      <c r="H205" s="352">
        <v>2.5499999999999998</v>
      </c>
      <c r="I205" s="93">
        <v>3.06</v>
      </c>
      <c r="J205" s="352">
        <v>0.24</v>
      </c>
      <c r="K205" s="93">
        <v>0.41</v>
      </c>
      <c r="L205" s="94"/>
      <c r="M205" s="713"/>
      <c r="N205" s="762"/>
      <c r="O205" s="762"/>
      <c r="P205" s="762"/>
      <c r="Q205" s="762"/>
      <c r="R205" s="762"/>
      <c r="S205" s="762"/>
      <c r="T205" s="762"/>
    </row>
    <row r="206" spans="1:20" s="681" customFormat="1" ht="13.15" customHeight="1" x14ac:dyDescent="0.25">
      <c r="A206" s="860" t="s">
        <v>176</v>
      </c>
      <c r="B206" s="296" t="s">
        <v>177</v>
      </c>
      <c r="C206" s="246">
        <v>91</v>
      </c>
      <c r="D206" s="264" t="s">
        <v>109</v>
      </c>
      <c r="E206" s="247">
        <v>3.25</v>
      </c>
      <c r="F206" s="247">
        <v>1.06</v>
      </c>
      <c r="G206" s="67">
        <v>2.4300000000000002</v>
      </c>
      <c r="H206" s="247">
        <v>0.74</v>
      </c>
      <c r="I206" s="67">
        <v>0.89</v>
      </c>
      <c r="J206" s="247">
        <v>0.45</v>
      </c>
      <c r="K206" s="67">
        <v>0.75</v>
      </c>
      <c r="L206" s="248" t="s">
        <v>109</v>
      </c>
      <c r="M206" s="713"/>
      <c r="N206" s="762"/>
      <c r="O206" s="762"/>
      <c r="P206" s="762"/>
      <c r="Q206" s="762"/>
      <c r="R206" s="762"/>
      <c r="S206" s="762"/>
      <c r="T206" s="762"/>
    </row>
    <row r="207" spans="1:20" s="681" customFormat="1" ht="11.45" customHeight="1" x14ac:dyDescent="0.25">
      <c r="A207" s="874"/>
      <c r="B207" s="301" t="s">
        <v>110</v>
      </c>
      <c r="C207" s="250">
        <v>86</v>
      </c>
      <c r="D207" s="265" t="s">
        <v>109</v>
      </c>
      <c r="E207" s="251">
        <v>0.5</v>
      </c>
      <c r="F207" s="251">
        <v>0.13</v>
      </c>
      <c r="G207" s="73">
        <v>0.3</v>
      </c>
      <c r="H207" s="251">
        <v>1.83</v>
      </c>
      <c r="I207" s="73">
        <v>2.2000000000000002</v>
      </c>
      <c r="J207" s="251">
        <v>0.12</v>
      </c>
      <c r="K207" s="73">
        <v>0.2</v>
      </c>
      <c r="L207" s="252"/>
      <c r="M207" s="713"/>
      <c r="N207" s="762"/>
      <c r="O207" s="762"/>
      <c r="P207" s="762"/>
      <c r="Q207" s="762"/>
      <c r="R207" s="762"/>
      <c r="S207" s="762"/>
      <c r="T207" s="762"/>
    </row>
    <row r="208" spans="1:20" s="681" customFormat="1" ht="15.6" customHeight="1" x14ac:dyDescent="0.25">
      <c r="A208" s="875"/>
      <c r="B208" s="306" t="s">
        <v>301</v>
      </c>
      <c r="C208" s="253" t="s">
        <v>109</v>
      </c>
      <c r="D208" s="254">
        <v>7.5</v>
      </c>
      <c r="E208" s="355">
        <v>7</v>
      </c>
      <c r="F208" s="355">
        <v>2.04</v>
      </c>
      <c r="G208" s="78">
        <v>4.68</v>
      </c>
      <c r="H208" s="355">
        <v>14.47</v>
      </c>
      <c r="I208" s="78">
        <v>17.39</v>
      </c>
      <c r="J208" s="355">
        <v>1.35</v>
      </c>
      <c r="K208" s="78">
        <v>2.25</v>
      </c>
      <c r="L208" s="150"/>
      <c r="M208" s="713"/>
      <c r="N208" s="762"/>
      <c r="O208" s="762"/>
      <c r="P208" s="762"/>
      <c r="Q208" s="762"/>
      <c r="R208" s="762"/>
      <c r="S208" s="762"/>
      <c r="T208" s="762"/>
    </row>
    <row r="209" spans="1:20" s="681" customFormat="1" ht="12.6" customHeight="1" x14ac:dyDescent="0.25">
      <c r="A209" s="860" t="s">
        <v>179</v>
      </c>
      <c r="B209" s="280" t="s">
        <v>162</v>
      </c>
      <c r="C209" s="255">
        <v>91</v>
      </c>
      <c r="D209" s="256" t="s">
        <v>109</v>
      </c>
      <c r="E209" s="266">
        <v>3.19</v>
      </c>
      <c r="F209" s="266">
        <v>0.64</v>
      </c>
      <c r="G209" s="83">
        <v>1.47</v>
      </c>
      <c r="H209" s="266">
        <v>0.69</v>
      </c>
      <c r="I209" s="83">
        <v>0.83</v>
      </c>
      <c r="J209" s="266">
        <v>0.14000000000000001</v>
      </c>
      <c r="K209" s="83">
        <v>0.23</v>
      </c>
      <c r="L209" s="155" t="s">
        <v>109</v>
      </c>
      <c r="M209" s="713"/>
      <c r="N209" s="762"/>
      <c r="O209" s="762"/>
      <c r="P209" s="762"/>
      <c r="Q209" s="762"/>
      <c r="R209" s="762"/>
      <c r="S209" s="762"/>
      <c r="T209" s="762"/>
    </row>
    <row r="210" spans="1:20" s="681" customFormat="1" ht="15" customHeight="1" x14ac:dyDescent="0.25">
      <c r="A210" s="874"/>
      <c r="B210" s="285" t="s">
        <v>110</v>
      </c>
      <c r="C210" s="259">
        <v>86</v>
      </c>
      <c r="D210" s="156" t="s">
        <v>109</v>
      </c>
      <c r="E210" s="267">
        <v>0.7</v>
      </c>
      <c r="F210" s="267">
        <v>0.17</v>
      </c>
      <c r="G210" s="88">
        <v>0.39</v>
      </c>
      <c r="H210" s="267">
        <v>2.08</v>
      </c>
      <c r="I210" s="88">
        <v>2.5</v>
      </c>
      <c r="J210" s="267">
        <v>0.09</v>
      </c>
      <c r="K210" s="88">
        <v>0.15</v>
      </c>
      <c r="L210" s="94"/>
      <c r="M210" s="713"/>
      <c r="N210" s="762"/>
      <c r="O210" s="762"/>
      <c r="P210" s="762"/>
      <c r="Q210" s="762"/>
      <c r="R210" s="762"/>
      <c r="S210" s="762"/>
      <c r="T210" s="762"/>
    </row>
    <row r="211" spans="1:20" s="681" customFormat="1" ht="15" customHeight="1" x14ac:dyDescent="0.25">
      <c r="A211" s="875"/>
      <c r="B211" s="290" t="s">
        <v>302</v>
      </c>
      <c r="C211" s="262" t="s">
        <v>109</v>
      </c>
      <c r="D211" s="263">
        <v>1.5</v>
      </c>
      <c r="E211" s="352">
        <v>4.24</v>
      </c>
      <c r="F211" s="352">
        <v>0.9</v>
      </c>
      <c r="G211" s="93">
        <v>2.06</v>
      </c>
      <c r="H211" s="352">
        <v>3.81</v>
      </c>
      <c r="I211" s="93">
        <v>4.58</v>
      </c>
      <c r="J211" s="352">
        <v>0.28000000000000003</v>
      </c>
      <c r="K211" s="93">
        <v>0.46</v>
      </c>
      <c r="L211" s="110"/>
      <c r="M211" s="713"/>
      <c r="N211" s="762"/>
      <c r="O211" s="762"/>
      <c r="P211" s="762"/>
      <c r="Q211" s="762"/>
      <c r="R211" s="762"/>
      <c r="S211" s="762"/>
      <c r="T211" s="762"/>
    </row>
    <row r="212" spans="1:20" s="681" customFormat="1" ht="15" customHeight="1" x14ac:dyDescent="0.25">
      <c r="A212" s="876" t="s">
        <v>180</v>
      </c>
      <c r="B212" s="877"/>
      <c r="C212" s="877"/>
      <c r="D212" s="877"/>
      <c r="E212" s="877"/>
      <c r="F212" s="877"/>
      <c r="G212" s="877"/>
      <c r="H212" s="877"/>
      <c r="I212" s="877"/>
      <c r="J212" s="877"/>
      <c r="K212" s="877"/>
      <c r="L212" s="878"/>
      <c r="M212" s="713"/>
      <c r="N212" s="713"/>
      <c r="O212" s="713"/>
    </row>
    <row r="213" spans="1:20" s="681" customFormat="1" ht="15" customHeight="1" x14ac:dyDescent="0.25">
      <c r="A213" s="356" t="s">
        <v>181</v>
      </c>
      <c r="B213" s="357" t="s">
        <v>182</v>
      </c>
      <c r="C213" s="358">
        <v>86</v>
      </c>
      <c r="D213" s="150" t="s">
        <v>109</v>
      </c>
      <c r="E213" s="355">
        <v>1</v>
      </c>
      <c r="F213" s="359">
        <v>0.28000000000000003</v>
      </c>
      <c r="G213" s="360">
        <v>0.64</v>
      </c>
      <c r="H213" s="359">
        <v>1.33</v>
      </c>
      <c r="I213" s="360">
        <v>1.6</v>
      </c>
      <c r="J213" s="359">
        <v>0.25</v>
      </c>
      <c r="K213" s="360">
        <v>0.42</v>
      </c>
      <c r="L213" s="150" t="s">
        <v>109</v>
      </c>
      <c r="M213" s="713"/>
      <c r="N213" s="713"/>
      <c r="O213" s="713"/>
    </row>
    <row r="214" spans="1:20" s="681" customFormat="1" ht="15" customHeight="1" x14ac:dyDescent="0.25">
      <c r="A214" s="356" t="s">
        <v>183</v>
      </c>
      <c r="B214" s="357" t="s">
        <v>182</v>
      </c>
      <c r="C214" s="358">
        <v>40</v>
      </c>
      <c r="D214" s="150" t="s">
        <v>109</v>
      </c>
      <c r="E214" s="355">
        <v>0.4</v>
      </c>
      <c r="F214" s="359">
        <v>0.13</v>
      </c>
      <c r="G214" s="149">
        <v>0.3</v>
      </c>
      <c r="H214" s="359">
        <v>0.88</v>
      </c>
      <c r="I214" s="149">
        <v>1.06</v>
      </c>
      <c r="J214" s="359">
        <v>0.28000000000000003</v>
      </c>
      <c r="K214" s="149">
        <v>0.46</v>
      </c>
      <c r="L214" s="150" t="s">
        <v>109</v>
      </c>
      <c r="M214" s="713"/>
      <c r="N214" s="713"/>
      <c r="O214" s="713"/>
    </row>
    <row r="215" spans="1:20" s="681" customFormat="1" ht="15" customHeight="1" x14ac:dyDescent="0.25">
      <c r="A215" s="356" t="s">
        <v>184</v>
      </c>
      <c r="B215" s="357" t="s">
        <v>182</v>
      </c>
      <c r="C215" s="358">
        <v>28</v>
      </c>
      <c r="D215" s="150" t="s">
        <v>109</v>
      </c>
      <c r="E215" s="355">
        <v>0.7</v>
      </c>
      <c r="F215" s="359">
        <v>0.13</v>
      </c>
      <c r="G215" s="149">
        <v>0.3</v>
      </c>
      <c r="H215" s="359">
        <v>0.62</v>
      </c>
      <c r="I215" s="149">
        <v>0.74</v>
      </c>
      <c r="J215" s="359">
        <v>0.54</v>
      </c>
      <c r="K215" s="149">
        <v>0.9</v>
      </c>
      <c r="L215" s="150" t="s">
        <v>109</v>
      </c>
      <c r="M215" s="713"/>
      <c r="N215" s="713"/>
      <c r="O215" s="713"/>
    </row>
    <row r="216" spans="1:20" s="681" customFormat="1" ht="15" customHeight="1" x14ac:dyDescent="0.25">
      <c r="A216" s="356" t="s">
        <v>185</v>
      </c>
      <c r="B216" s="357" t="s">
        <v>182</v>
      </c>
      <c r="C216" s="358">
        <v>80</v>
      </c>
      <c r="D216" s="150" t="s">
        <v>109</v>
      </c>
      <c r="E216" s="355">
        <v>0.15</v>
      </c>
      <c r="F216" s="359">
        <v>0.05</v>
      </c>
      <c r="G216" s="149">
        <v>0.11</v>
      </c>
      <c r="H216" s="359">
        <v>0.5</v>
      </c>
      <c r="I216" s="149">
        <v>0.6</v>
      </c>
      <c r="J216" s="359">
        <v>0.15</v>
      </c>
      <c r="K216" s="149">
        <v>0.25</v>
      </c>
      <c r="L216" s="150" t="s">
        <v>109</v>
      </c>
      <c r="M216" s="713"/>
      <c r="N216" s="713"/>
      <c r="O216" s="713"/>
    </row>
    <row r="217" spans="1:20" s="681" customFormat="1" ht="15" customHeight="1" x14ac:dyDescent="0.25">
      <c r="A217" s="876" t="s">
        <v>186</v>
      </c>
      <c r="B217" s="877"/>
      <c r="C217" s="877"/>
      <c r="D217" s="877"/>
      <c r="E217" s="877"/>
      <c r="F217" s="877"/>
      <c r="G217" s="877"/>
      <c r="H217" s="877"/>
      <c r="I217" s="877"/>
      <c r="J217" s="877"/>
      <c r="K217" s="877"/>
      <c r="L217" s="878"/>
      <c r="M217" s="713"/>
      <c r="N217" s="713"/>
      <c r="O217" s="713"/>
    </row>
    <row r="218" spans="1:20" s="681" customFormat="1" ht="15" customHeight="1" x14ac:dyDescent="0.25">
      <c r="A218" s="860" t="s">
        <v>187</v>
      </c>
      <c r="B218" s="721" t="s">
        <v>188</v>
      </c>
      <c r="C218" s="255">
        <v>22</v>
      </c>
      <c r="D218" s="191" t="s">
        <v>109</v>
      </c>
      <c r="E218" s="266">
        <v>0.39</v>
      </c>
      <c r="F218" s="266">
        <v>7.0000000000000007E-2</v>
      </c>
      <c r="G218" s="83">
        <v>0.16</v>
      </c>
      <c r="H218" s="266">
        <v>0.6</v>
      </c>
      <c r="I218" s="83">
        <v>0.72</v>
      </c>
      <c r="J218" s="266">
        <v>0.02</v>
      </c>
      <c r="K218" s="83">
        <v>0.03</v>
      </c>
      <c r="L218" s="94" t="s">
        <v>109</v>
      </c>
      <c r="M218" s="713"/>
      <c r="N218" s="713"/>
      <c r="O218" s="713"/>
    </row>
    <row r="219" spans="1:20" s="681" customFormat="1" ht="15" customHeight="1" x14ac:dyDescent="0.25">
      <c r="A219" s="874"/>
      <c r="B219" s="258" t="s">
        <v>189</v>
      </c>
      <c r="C219" s="259">
        <v>15</v>
      </c>
      <c r="D219" s="361" t="s">
        <v>109</v>
      </c>
      <c r="E219" s="267">
        <v>0.34</v>
      </c>
      <c r="F219" s="267">
        <v>7.0000000000000007E-2</v>
      </c>
      <c r="G219" s="88">
        <v>0.16</v>
      </c>
      <c r="H219" s="267">
        <v>0.5</v>
      </c>
      <c r="I219" s="88">
        <v>0.6</v>
      </c>
      <c r="J219" s="267">
        <v>0.13</v>
      </c>
      <c r="K219" s="88">
        <v>0.22</v>
      </c>
      <c r="L219" s="94"/>
      <c r="M219" s="713"/>
      <c r="N219" s="713"/>
      <c r="O219" s="713"/>
    </row>
    <row r="220" spans="1:20" s="681" customFormat="1" ht="15" customHeight="1" x14ac:dyDescent="0.25">
      <c r="A220" s="875"/>
      <c r="B220" s="722" t="s">
        <v>303</v>
      </c>
      <c r="C220" s="262" t="s">
        <v>109</v>
      </c>
      <c r="D220" s="263">
        <v>0.2</v>
      </c>
      <c r="E220" s="352">
        <v>0.46</v>
      </c>
      <c r="F220" s="352">
        <v>0.08</v>
      </c>
      <c r="G220" s="93">
        <v>0.19</v>
      </c>
      <c r="H220" s="352">
        <v>0.7</v>
      </c>
      <c r="I220" s="93">
        <v>0.84</v>
      </c>
      <c r="J220" s="352">
        <v>0.05</v>
      </c>
      <c r="K220" s="93">
        <v>7.0000000000000007E-2</v>
      </c>
      <c r="L220" s="110"/>
      <c r="M220" s="713"/>
      <c r="N220" s="762"/>
      <c r="O220" s="762"/>
      <c r="P220" s="762"/>
      <c r="Q220" s="762"/>
      <c r="R220" s="762"/>
      <c r="S220" s="762"/>
      <c r="T220" s="762"/>
    </row>
    <row r="221" spans="1:20" s="681" customFormat="1" ht="15" customHeight="1" x14ac:dyDescent="0.25">
      <c r="A221" s="860" t="s">
        <v>191</v>
      </c>
      <c r="B221" s="723" t="s">
        <v>188</v>
      </c>
      <c r="C221" s="246">
        <v>22</v>
      </c>
      <c r="D221" s="264" t="s">
        <v>109</v>
      </c>
      <c r="E221" s="247">
        <v>0.31</v>
      </c>
      <c r="F221" s="247">
        <v>0.06</v>
      </c>
      <c r="G221" s="67">
        <v>0.14000000000000001</v>
      </c>
      <c r="H221" s="247">
        <v>0.5</v>
      </c>
      <c r="I221" s="67">
        <v>0.6</v>
      </c>
      <c r="J221" s="247">
        <v>0.02</v>
      </c>
      <c r="K221" s="67">
        <v>0.03</v>
      </c>
      <c r="L221" s="168" t="s">
        <v>109</v>
      </c>
      <c r="M221" s="713"/>
      <c r="N221" s="713"/>
      <c r="O221" s="713"/>
    </row>
    <row r="222" spans="1:20" s="681" customFormat="1" ht="15" customHeight="1" x14ac:dyDescent="0.25">
      <c r="A222" s="874"/>
      <c r="B222" s="249" t="s">
        <v>189</v>
      </c>
      <c r="C222" s="250">
        <v>15</v>
      </c>
      <c r="D222" s="265" t="s">
        <v>109</v>
      </c>
      <c r="E222" s="251">
        <v>0.34</v>
      </c>
      <c r="F222" s="251">
        <v>7.0000000000000007E-2</v>
      </c>
      <c r="G222" s="73">
        <v>0.16</v>
      </c>
      <c r="H222" s="251">
        <v>0.5</v>
      </c>
      <c r="I222" s="73">
        <v>0.6</v>
      </c>
      <c r="J222" s="251">
        <v>0.13</v>
      </c>
      <c r="K222" s="73">
        <v>0.22</v>
      </c>
      <c r="L222" s="79"/>
      <c r="M222" s="713"/>
      <c r="N222" s="713"/>
      <c r="O222" s="713"/>
    </row>
    <row r="223" spans="1:20" s="681" customFormat="1" ht="15" customHeight="1" x14ac:dyDescent="0.25">
      <c r="A223" s="875"/>
      <c r="B223" s="724" t="s">
        <v>303</v>
      </c>
      <c r="C223" s="253" t="s">
        <v>109</v>
      </c>
      <c r="D223" s="254">
        <v>0.3</v>
      </c>
      <c r="E223" s="355">
        <v>0.41</v>
      </c>
      <c r="F223" s="355">
        <v>0.08</v>
      </c>
      <c r="G223" s="78">
        <v>0.19</v>
      </c>
      <c r="H223" s="355">
        <v>0.65</v>
      </c>
      <c r="I223" s="78">
        <v>0.78</v>
      </c>
      <c r="J223" s="355">
        <v>0.06</v>
      </c>
      <c r="K223" s="78">
        <v>0.1</v>
      </c>
      <c r="L223" s="150"/>
      <c r="M223" s="713"/>
      <c r="N223" s="762"/>
      <c r="O223" s="762"/>
      <c r="P223" s="762"/>
      <c r="Q223" s="762"/>
      <c r="R223" s="762"/>
      <c r="S223" s="762"/>
      <c r="T223" s="762"/>
    </row>
    <row r="224" spans="1:20" s="681" customFormat="1" ht="15" customHeight="1" x14ac:dyDescent="0.25">
      <c r="A224" s="860" t="s">
        <v>192</v>
      </c>
      <c r="B224" s="280" t="s">
        <v>193</v>
      </c>
      <c r="C224" s="255">
        <v>23</v>
      </c>
      <c r="D224" s="256" t="s">
        <v>109</v>
      </c>
      <c r="E224" s="266">
        <v>0.16</v>
      </c>
      <c r="F224" s="266">
        <v>0.04</v>
      </c>
      <c r="G224" s="83">
        <v>0.09</v>
      </c>
      <c r="H224" s="266">
        <v>0.21</v>
      </c>
      <c r="I224" s="83">
        <v>0.25</v>
      </c>
      <c r="J224" s="266">
        <v>0.05</v>
      </c>
      <c r="K224" s="83">
        <v>0.08</v>
      </c>
      <c r="L224" s="155" t="s">
        <v>109</v>
      </c>
      <c r="M224" s="713"/>
      <c r="N224" s="713"/>
      <c r="O224" s="713"/>
    </row>
    <row r="225" spans="1:20" s="681" customFormat="1" ht="15" customHeight="1" x14ac:dyDescent="0.25">
      <c r="A225" s="874"/>
      <c r="B225" s="285" t="s">
        <v>194</v>
      </c>
      <c r="C225" s="286">
        <v>18</v>
      </c>
      <c r="D225" s="287" t="s">
        <v>109</v>
      </c>
      <c r="E225" s="314">
        <v>0.3</v>
      </c>
      <c r="F225" s="314">
        <v>0.05</v>
      </c>
      <c r="G225" s="288">
        <v>0.11</v>
      </c>
      <c r="H225" s="314">
        <v>0.59</v>
      </c>
      <c r="I225" s="288">
        <v>0.71</v>
      </c>
      <c r="J225" s="314">
        <v>0.06</v>
      </c>
      <c r="K225" s="288">
        <v>0.1</v>
      </c>
      <c r="L225" s="289"/>
      <c r="M225" s="713"/>
      <c r="N225" s="713"/>
      <c r="O225" s="713"/>
    </row>
    <row r="226" spans="1:20" s="681" customFormat="1" ht="15" customHeight="1" x14ac:dyDescent="0.25">
      <c r="A226" s="874"/>
      <c r="B226" s="290" t="s">
        <v>304</v>
      </c>
      <c r="C226" s="291" t="s">
        <v>109</v>
      </c>
      <c r="D226" s="292">
        <v>0.5</v>
      </c>
      <c r="E226" s="347">
        <v>0.31</v>
      </c>
      <c r="F226" s="347">
        <v>7.0000000000000007E-2</v>
      </c>
      <c r="G226" s="293">
        <v>0.15</v>
      </c>
      <c r="H226" s="347">
        <v>0.51</v>
      </c>
      <c r="I226" s="293">
        <v>0.61</v>
      </c>
      <c r="J226" s="347">
        <v>0.08</v>
      </c>
      <c r="K226" s="293">
        <v>0.13</v>
      </c>
      <c r="L226" s="362"/>
      <c r="M226" s="713"/>
      <c r="N226" s="762"/>
      <c r="O226" s="762"/>
      <c r="P226" s="762"/>
      <c r="Q226" s="762"/>
      <c r="R226" s="762"/>
      <c r="S226" s="762"/>
      <c r="T226" s="762"/>
    </row>
    <row r="227" spans="1:20" s="732" customFormat="1" ht="15" customHeight="1" x14ac:dyDescent="0.25">
      <c r="A227" s="887"/>
      <c r="B227" s="296" t="s">
        <v>193</v>
      </c>
      <c r="C227" s="297">
        <v>23</v>
      </c>
      <c r="D227" s="298" t="s">
        <v>109</v>
      </c>
      <c r="E227" s="363">
        <v>0.16</v>
      </c>
      <c r="F227" s="363">
        <v>0.04</v>
      </c>
      <c r="G227" s="299">
        <v>0.09</v>
      </c>
      <c r="H227" s="363">
        <v>0.21</v>
      </c>
      <c r="I227" s="299">
        <v>0.25</v>
      </c>
      <c r="J227" s="363">
        <v>0.05</v>
      </c>
      <c r="K227" s="299">
        <v>0.08</v>
      </c>
      <c r="L227" s="364" t="s">
        <v>109</v>
      </c>
      <c r="M227" s="729"/>
      <c r="N227" s="729"/>
      <c r="O227" s="729"/>
    </row>
    <row r="228" spans="1:20" s="732" customFormat="1" ht="15" customHeight="1" x14ac:dyDescent="0.25">
      <c r="A228" s="887"/>
      <c r="B228" s="301" t="s">
        <v>194</v>
      </c>
      <c r="C228" s="302">
        <v>18</v>
      </c>
      <c r="D228" s="303" t="s">
        <v>109</v>
      </c>
      <c r="E228" s="365">
        <v>0.3</v>
      </c>
      <c r="F228" s="365">
        <v>0.05</v>
      </c>
      <c r="G228" s="304">
        <v>0.11</v>
      </c>
      <c r="H228" s="365">
        <v>0.59</v>
      </c>
      <c r="I228" s="304">
        <v>0.71</v>
      </c>
      <c r="J228" s="365">
        <v>0.06</v>
      </c>
      <c r="K228" s="304">
        <v>0.1</v>
      </c>
      <c r="L228" s="305"/>
      <c r="M228" s="729"/>
      <c r="N228" s="729"/>
      <c r="O228" s="729"/>
    </row>
    <row r="229" spans="1:20" s="732" customFormat="1" ht="15" customHeight="1" x14ac:dyDescent="0.25">
      <c r="A229" s="888"/>
      <c r="B229" s="306" t="s">
        <v>304</v>
      </c>
      <c r="C229" s="307" t="s">
        <v>109</v>
      </c>
      <c r="D229" s="308">
        <v>0.7</v>
      </c>
      <c r="E229" s="760">
        <v>0.37</v>
      </c>
      <c r="F229" s="760">
        <v>0.08</v>
      </c>
      <c r="G229" s="309">
        <v>0.17</v>
      </c>
      <c r="H229" s="760">
        <v>0.62</v>
      </c>
      <c r="I229" s="309">
        <v>0.75</v>
      </c>
      <c r="J229" s="760">
        <v>0.09</v>
      </c>
      <c r="K229" s="309">
        <v>0.15</v>
      </c>
      <c r="L229" s="367"/>
      <c r="M229" s="729"/>
      <c r="N229" s="762"/>
      <c r="O229" s="762"/>
      <c r="P229" s="762"/>
      <c r="Q229" s="762"/>
      <c r="R229" s="762"/>
      <c r="S229" s="762"/>
      <c r="T229" s="762"/>
    </row>
    <row r="230" spans="1:20" s="681" customFormat="1" ht="15" customHeight="1" x14ac:dyDescent="0.25">
      <c r="A230" s="860" t="s">
        <v>196</v>
      </c>
      <c r="B230" s="280" t="s">
        <v>193</v>
      </c>
      <c r="C230" s="281">
        <v>15</v>
      </c>
      <c r="D230" s="282" t="s">
        <v>109</v>
      </c>
      <c r="E230" s="313">
        <v>0.16</v>
      </c>
      <c r="F230" s="313">
        <v>0.03</v>
      </c>
      <c r="G230" s="283">
        <v>7.0000000000000007E-2</v>
      </c>
      <c r="H230" s="313">
        <v>0.41</v>
      </c>
      <c r="I230" s="283">
        <v>0.49</v>
      </c>
      <c r="J230" s="313">
        <v>0.03</v>
      </c>
      <c r="K230" s="283">
        <v>0.05</v>
      </c>
      <c r="L230" s="368" t="s">
        <v>109</v>
      </c>
      <c r="M230" s="713"/>
      <c r="N230" s="713"/>
      <c r="O230" s="713"/>
    </row>
    <row r="231" spans="1:20" s="681" customFormat="1" ht="15" customHeight="1" x14ac:dyDescent="0.25">
      <c r="A231" s="874"/>
      <c r="B231" s="285" t="s">
        <v>194</v>
      </c>
      <c r="C231" s="286">
        <v>16</v>
      </c>
      <c r="D231" s="287" t="s">
        <v>109</v>
      </c>
      <c r="E231" s="314">
        <v>0.26</v>
      </c>
      <c r="F231" s="314">
        <v>0.04</v>
      </c>
      <c r="G231" s="288">
        <v>0.09</v>
      </c>
      <c r="H231" s="314">
        <v>0.52</v>
      </c>
      <c r="I231" s="288">
        <v>0.62</v>
      </c>
      <c r="J231" s="314">
        <v>0.05</v>
      </c>
      <c r="K231" s="288">
        <v>0.08</v>
      </c>
      <c r="L231" s="289"/>
      <c r="M231" s="713"/>
      <c r="N231" s="713"/>
      <c r="O231" s="713"/>
    </row>
    <row r="232" spans="1:20" s="681" customFormat="1" ht="15" customHeight="1" x14ac:dyDescent="0.25">
      <c r="A232" s="875"/>
      <c r="B232" s="290" t="s">
        <v>304</v>
      </c>
      <c r="C232" s="291" t="s">
        <v>109</v>
      </c>
      <c r="D232" s="292">
        <v>0.4</v>
      </c>
      <c r="E232" s="347">
        <v>0.26</v>
      </c>
      <c r="F232" s="347">
        <v>0.05</v>
      </c>
      <c r="G232" s="293">
        <v>0.11</v>
      </c>
      <c r="H232" s="347">
        <v>0.62</v>
      </c>
      <c r="I232" s="293">
        <v>0.74</v>
      </c>
      <c r="J232" s="347">
        <v>0.05</v>
      </c>
      <c r="K232" s="293">
        <v>0.08</v>
      </c>
      <c r="L232" s="362"/>
      <c r="M232" s="713"/>
      <c r="N232" s="762"/>
      <c r="O232" s="762"/>
      <c r="P232" s="762"/>
      <c r="Q232" s="762"/>
      <c r="R232" s="762"/>
      <c r="S232" s="762"/>
      <c r="T232" s="762"/>
    </row>
    <row r="233" spans="1:20" s="681" customFormat="1" ht="15" customHeight="1" x14ac:dyDescent="0.25">
      <c r="A233" s="860" t="s">
        <v>197</v>
      </c>
      <c r="B233" s="296" t="s">
        <v>193</v>
      </c>
      <c r="C233" s="297">
        <v>12</v>
      </c>
      <c r="D233" s="298" t="s">
        <v>109</v>
      </c>
      <c r="E233" s="363">
        <v>0.14000000000000001</v>
      </c>
      <c r="F233" s="363">
        <v>0.03</v>
      </c>
      <c r="G233" s="299">
        <v>7.0000000000000007E-2</v>
      </c>
      <c r="H233" s="363">
        <v>0.37</v>
      </c>
      <c r="I233" s="299">
        <v>0.44</v>
      </c>
      <c r="J233" s="363">
        <v>0.03</v>
      </c>
      <c r="K233" s="299">
        <v>0.05</v>
      </c>
      <c r="L233" s="364" t="s">
        <v>109</v>
      </c>
      <c r="M233" s="713"/>
      <c r="N233" s="713"/>
      <c r="O233" s="713"/>
    </row>
    <row r="234" spans="1:20" s="681" customFormat="1" ht="15" customHeight="1" x14ac:dyDescent="0.25">
      <c r="A234" s="874"/>
      <c r="B234" s="301" t="s">
        <v>194</v>
      </c>
      <c r="C234" s="302">
        <v>16</v>
      </c>
      <c r="D234" s="303" t="s">
        <v>109</v>
      </c>
      <c r="E234" s="365">
        <v>0.25</v>
      </c>
      <c r="F234" s="365">
        <v>0.02</v>
      </c>
      <c r="G234" s="304">
        <v>0.05</v>
      </c>
      <c r="H234" s="365">
        <v>0.32</v>
      </c>
      <c r="I234" s="304">
        <v>0.38</v>
      </c>
      <c r="J234" s="365">
        <v>0.08</v>
      </c>
      <c r="K234" s="304">
        <v>0.13</v>
      </c>
      <c r="L234" s="305"/>
      <c r="M234" s="713"/>
      <c r="N234" s="713"/>
      <c r="O234" s="713"/>
    </row>
    <row r="235" spans="1:20" s="681" customFormat="1" ht="15" customHeight="1" x14ac:dyDescent="0.25">
      <c r="A235" s="875"/>
      <c r="B235" s="306" t="s">
        <v>304</v>
      </c>
      <c r="C235" s="307" t="s">
        <v>109</v>
      </c>
      <c r="D235" s="308">
        <v>0.4</v>
      </c>
      <c r="E235" s="366">
        <v>0.24</v>
      </c>
      <c r="F235" s="366">
        <v>0.04</v>
      </c>
      <c r="G235" s="309">
        <v>0.09</v>
      </c>
      <c r="H235" s="366">
        <v>0.5</v>
      </c>
      <c r="I235" s="309">
        <v>0.59</v>
      </c>
      <c r="J235" s="366">
        <v>0.06</v>
      </c>
      <c r="K235" s="309">
        <v>0.1</v>
      </c>
      <c r="L235" s="367"/>
      <c r="M235" s="713"/>
      <c r="N235" s="762"/>
      <c r="O235" s="762"/>
      <c r="P235" s="762"/>
      <c r="Q235" s="762"/>
      <c r="R235" s="762"/>
      <c r="S235" s="762"/>
      <c r="T235" s="762"/>
    </row>
    <row r="236" spans="1:20" s="681" customFormat="1" ht="15" customHeight="1" x14ac:dyDescent="0.25">
      <c r="A236" s="876" t="s">
        <v>305</v>
      </c>
      <c r="B236" s="877"/>
      <c r="C236" s="877"/>
      <c r="D236" s="877"/>
      <c r="E236" s="877"/>
      <c r="F236" s="877"/>
      <c r="G236" s="877"/>
      <c r="H236" s="877"/>
      <c r="I236" s="877"/>
      <c r="J236" s="877"/>
      <c r="K236" s="877"/>
      <c r="L236" s="878"/>
      <c r="M236" s="713"/>
      <c r="N236" s="713"/>
      <c r="O236" s="713"/>
    </row>
    <row r="237" spans="1:20" s="681" customFormat="1" ht="15" customHeight="1" x14ac:dyDescent="0.25">
      <c r="A237" s="369" t="s">
        <v>199</v>
      </c>
      <c r="B237" s="370" t="s">
        <v>182</v>
      </c>
      <c r="C237" s="371">
        <v>20</v>
      </c>
      <c r="D237" s="372" t="s">
        <v>109</v>
      </c>
      <c r="E237" s="373">
        <v>0.25</v>
      </c>
      <c r="F237" s="374">
        <v>0.05</v>
      </c>
      <c r="G237" s="375">
        <v>0.11</v>
      </c>
      <c r="H237" s="374">
        <v>0.26</v>
      </c>
      <c r="I237" s="375">
        <v>0.31</v>
      </c>
      <c r="J237" s="374">
        <v>0.04</v>
      </c>
      <c r="K237" s="375">
        <v>7.0000000000000007E-2</v>
      </c>
      <c r="L237" s="372" t="s">
        <v>109</v>
      </c>
      <c r="M237" s="713"/>
      <c r="N237" s="713"/>
      <c r="O237" s="713"/>
    </row>
    <row r="238" spans="1:20" s="681" customFormat="1" ht="15" customHeight="1" x14ac:dyDescent="0.25">
      <c r="A238" s="889" t="s">
        <v>200</v>
      </c>
      <c r="B238" s="891" t="s">
        <v>182</v>
      </c>
      <c r="C238" s="327">
        <v>28</v>
      </c>
      <c r="D238" s="344" t="s">
        <v>109</v>
      </c>
      <c r="E238" s="376">
        <v>0.34</v>
      </c>
      <c r="F238" s="377">
        <v>7.0000000000000007E-2</v>
      </c>
      <c r="G238" s="378">
        <v>0.16</v>
      </c>
      <c r="H238" s="377">
        <v>0.37</v>
      </c>
      <c r="I238" s="378">
        <v>0.44</v>
      </c>
      <c r="J238" s="377">
        <v>0.05</v>
      </c>
      <c r="K238" s="378">
        <v>0.08</v>
      </c>
      <c r="L238" s="344" t="s">
        <v>109</v>
      </c>
      <c r="M238" s="713"/>
      <c r="N238" s="713"/>
      <c r="O238" s="713"/>
    </row>
    <row r="239" spans="1:20" s="681" customFormat="1" ht="15" customHeight="1" x14ac:dyDescent="0.25">
      <c r="A239" s="890"/>
      <c r="B239" s="886"/>
      <c r="C239" s="379">
        <v>35</v>
      </c>
      <c r="D239" s="380" t="s">
        <v>109</v>
      </c>
      <c r="E239" s="345">
        <v>0.44</v>
      </c>
      <c r="F239" s="381">
        <v>0.08</v>
      </c>
      <c r="G239" s="382">
        <v>0.18</v>
      </c>
      <c r="H239" s="381">
        <v>0.46</v>
      </c>
      <c r="I239" s="382">
        <v>0.55000000000000004</v>
      </c>
      <c r="J239" s="381">
        <v>7.0000000000000007E-2</v>
      </c>
      <c r="K239" s="382">
        <v>0.12</v>
      </c>
      <c r="L239" s="380"/>
      <c r="M239" s="713"/>
      <c r="N239" s="713"/>
      <c r="O239" s="713"/>
    </row>
    <row r="240" spans="1:20" s="681" customFormat="1" ht="15" customHeight="1" x14ac:dyDescent="0.25">
      <c r="A240" s="860" t="s">
        <v>202</v>
      </c>
      <c r="B240" s="280" t="s">
        <v>203</v>
      </c>
      <c r="C240" s="383">
        <v>60</v>
      </c>
      <c r="D240" s="284" t="s">
        <v>109</v>
      </c>
      <c r="E240" s="313">
        <v>0.83</v>
      </c>
      <c r="F240" s="284">
        <v>0.2</v>
      </c>
      <c r="G240" s="346">
        <v>0.46</v>
      </c>
      <c r="H240" s="284">
        <v>0.32</v>
      </c>
      <c r="I240" s="346">
        <v>0.38</v>
      </c>
      <c r="J240" s="284">
        <v>0.14000000000000001</v>
      </c>
      <c r="K240" s="346">
        <v>0.23</v>
      </c>
      <c r="L240" s="368" t="s">
        <v>109</v>
      </c>
      <c r="M240" s="713"/>
      <c r="N240" s="713"/>
      <c r="O240" s="713"/>
    </row>
    <row r="241" spans="1:20" s="681" customFormat="1" ht="15" customHeight="1" x14ac:dyDescent="0.25">
      <c r="A241" s="874"/>
      <c r="B241" s="285" t="s">
        <v>110</v>
      </c>
      <c r="C241" s="384">
        <v>60</v>
      </c>
      <c r="D241" s="289" t="s">
        <v>109</v>
      </c>
      <c r="E241" s="314">
        <v>0.56000000000000005</v>
      </c>
      <c r="F241" s="289">
        <v>0.06</v>
      </c>
      <c r="G241" s="385">
        <v>0.14000000000000001</v>
      </c>
      <c r="H241" s="289">
        <v>1.1599999999999999</v>
      </c>
      <c r="I241" s="385">
        <v>1.39</v>
      </c>
      <c r="J241" s="289">
        <v>0.11</v>
      </c>
      <c r="K241" s="385">
        <v>0.18</v>
      </c>
      <c r="L241" s="289"/>
      <c r="M241" s="713"/>
      <c r="N241" s="713"/>
      <c r="O241" s="713"/>
    </row>
    <row r="242" spans="1:20" s="681" customFormat="1" ht="15" customHeight="1" x14ac:dyDescent="0.25">
      <c r="A242" s="875"/>
      <c r="B242" s="290" t="s">
        <v>306</v>
      </c>
      <c r="C242" s="386" t="s">
        <v>109</v>
      </c>
      <c r="D242" s="387">
        <v>0.8</v>
      </c>
      <c r="E242" s="347">
        <v>1.28</v>
      </c>
      <c r="F242" s="362">
        <v>0.25</v>
      </c>
      <c r="G242" s="388">
        <v>0.56999999999999995</v>
      </c>
      <c r="H242" s="362">
        <v>1.25</v>
      </c>
      <c r="I242" s="388">
        <v>1.49</v>
      </c>
      <c r="J242" s="362">
        <v>0.23</v>
      </c>
      <c r="K242" s="388">
        <v>0.37</v>
      </c>
      <c r="L242" s="362"/>
      <c r="M242" s="713"/>
      <c r="N242" s="762"/>
      <c r="O242" s="762"/>
      <c r="P242" s="762"/>
      <c r="Q242" s="762"/>
      <c r="R242" s="762"/>
      <c r="S242" s="762"/>
      <c r="T242" s="762"/>
    </row>
    <row r="243" spans="1:20" s="681" customFormat="1" ht="24" x14ac:dyDescent="0.25">
      <c r="A243" s="860" t="s">
        <v>307</v>
      </c>
      <c r="B243" s="389" t="s">
        <v>308</v>
      </c>
      <c r="C243" s="390">
        <v>60</v>
      </c>
      <c r="D243" s="391" t="s">
        <v>109</v>
      </c>
      <c r="E243" s="247">
        <v>0.83</v>
      </c>
      <c r="F243" s="248">
        <v>0.2</v>
      </c>
      <c r="G243" s="149">
        <v>0.46</v>
      </c>
      <c r="H243" s="248">
        <v>0.32</v>
      </c>
      <c r="I243" s="149">
        <v>0.38</v>
      </c>
      <c r="J243" s="248">
        <v>0.14000000000000001</v>
      </c>
      <c r="K243" s="149">
        <v>0.23</v>
      </c>
      <c r="L243" s="168" t="s">
        <v>109</v>
      </c>
      <c r="M243" s="713"/>
      <c r="N243" s="713"/>
      <c r="O243" s="713"/>
    </row>
    <row r="244" spans="1:20" s="681" customFormat="1" ht="15" customHeight="1" x14ac:dyDescent="0.25">
      <c r="A244" s="874"/>
      <c r="B244" s="301" t="s">
        <v>110</v>
      </c>
      <c r="C244" s="392">
        <v>60</v>
      </c>
      <c r="D244" s="393" t="s">
        <v>109</v>
      </c>
      <c r="E244" s="251">
        <v>0.56000000000000005</v>
      </c>
      <c r="F244" s="252">
        <v>0.06</v>
      </c>
      <c r="G244" s="360">
        <v>0.14000000000000001</v>
      </c>
      <c r="H244" s="252">
        <v>1.1599999999999999</v>
      </c>
      <c r="I244" s="360">
        <v>1.39</v>
      </c>
      <c r="J244" s="252">
        <v>0.11</v>
      </c>
      <c r="K244" s="360">
        <v>0.18</v>
      </c>
      <c r="L244" s="252"/>
      <c r="M244" s="713"/>
      <c r="N244" s="713"/>
      <c r="O244" s="713"/>
    </row>
    <row r="245" spans="1:20" s="681" customFormat="1" ht="25.5" x14ac:dyDescent="0.25">
      <c r="A245" s="875"/>
      <c r="B245" s="394" t="s">
        <v>309</v>
      </c>
      <c r="C245" s="358" t="s">
        <v>109</v>
      </c>
      <c r="D245" s="395">
        <v>0.8</v>
      </c>
      <c r="E245" s="355">
        <v>1.28</v>
      </c>
      <c r="F245" s="359">
        <v>0.25</v>
      </c>
      <c r="G245" s="396">
        <v>0.56999999999999995</v>
      </c>
      <c r="H245" s="359">
        <v>1.25</v>
      </c>
      <c r="I245" s="396">
        <v>1.49</v>
      </c>
      <c r="J245" s="359">
        <v>0.23</v>
      </c>
      <c r="K245" s="396">
        <v>0.37</v>
      </c>
      <c r="L245" s="150"/>
      <c r="M245" s="713"/>
      <c r="N245" s="762"/>
      <c r="O245" s="762"/>
      <c r="P245" s="762"/>
      <c r="Q245" s="762"/>
      <c r="R245" s="762"/>
      <c r="S245" s="762"/>
      <c r="T245" s="762"/>
    </row>
    <row r="246" spans="1:20" s="681" customFormat="1" ht="15" customHeight="1" x14ac:dyDescent="0.25">
      <c r="A246" s="863" t="s">
        <v>208</v>
      </c>
      <c r="B246" s="845" t="s">
        <v>182</v>
      </c>
      <c r="C246" s="281">
        <v>20</v>
      </c>
      <c r="D246" s="397" t="s">
        <v>109</v>
      </c>
      <c r="E246" s="313">
        <v>0.38</v>
      </c>
      <c r="F246" s="284">
        <v>7.0000000000000007E-2</v>
      </c>
      <c r="G246" s="346">
        <v>0.16</v>
      </c>
      <c r="H246" s="284">
        <v>0.54</v>
      </c>
      <c r="I246" s="346">
        <v>0.65</v>
      </c>
      <c r="J246" s="284">
        <v>0.04</v>
      </c>
      <c r="K246" s="346">
        <v>7.0000000000000007E-2</v>
      </c>
      <c r="L246" s="368" t="s">
        <v>109</v>
      </c>
      <c r="M246" s="713"/>
      <c r="N246" s="713"/>
      <c r="O246" s="713"/>
    </row>
    <row r="247" spans="1:20" s="681" customFormat="1" ht="15" customHeight="1" x14ac:dyDescent="0.25">
      <c r="A247" s="869"/>
      <c r="B247" s="881"/>
      <c r="C247" s="291">
        <v>35</v>
      </c>
      <c r="D247" s="398" t="s">
        <v>109</v>
      </c>
      <c r="E247" s="347">
        <v>0.53</v>
      </c>
      <c r="F247" s="362">
        <v>0.1</v>
      </c>
      <c r="G247" s="388">
        <v>0.22</v>
      </c>
      <c r="H247" s="362">
        <v>0.76</v>
      </c>
      <c r="I247" s="388">
        <v>0.91</v>
      </c>
      <c r="J247" s="362">
        <v>0.06</v>
      </c>
      <c r="K247" s="388">
        <v>0.1</v>
      </c>
      <c r="L247" s="311"/>
      <c r="M247" s="713"/>
      <c r="N247" s="713"/>
      <c r="O247" s="713"/>
    </row>
    <row r="248" spans="1:20" s="17" customFormat="1" ht="15" customHeight="1" x14ac:dyDescent="0.25">
      <c r="A248" s="882" t="s">
        <v>211</v>
      </c>
      <c r="B248" s="883"/>
      <c r="C248" s="883"/>
      <c r="D248" s="883"/>
      <c r="E248" s="883"/>
      <c r="F248" s="883"/>
      <c r="G248" s="883"/>
      <c r="H248" s="883"/>
      <c r="I248" s="883"/>
      <c r="J248" s="883"/>
      <c r="K248" s="883"/>
      <c r="L248" s="883"/>
      <c r="M248" s="43"/>
      <c r="N248" s="43"/>
      <c r="O248" s="43"/>
    </row>
    <row r="249" spans="1:20" s="681" customFormat="1" ht="25.5" x14ac:dyDescent="0.25">
      <c r="A249" s="725" t="s">
        <v>310</v>
      </c>
      <c r="B249" s="399" t="s">
        <v>182</v>
      </c>
      <c r="C249" s="358">
        <v>28</v>
      </c>
      <c r="D249" s="150" t="s">
        <v>109</v>
      </c>
      <c r="E249" s="355">
        <v>0.34</v>
      </c>
      <c r="F249" s="359">
        <v>0.09</v>
      </c>
      <c r="G249" s="360">
        <v>0.21</v>
      </c>
      <c r="H249" s="359">
        <v>0.38</v>
      </c>
      <c r="I249" s="360">
        <v>0.46</v>
      </c>
      <c r="J249" s="359">
        <v>0.06</v>
      </c>
      <c r="K249" s="360">
        <v>0.1</v>
      </c>
      <c r="L249" s="310" t="s">
        <v>109</v>
      </c>
      <c r="M249" s="713"/>
      <c r="N249" s="713"/>
      <c r="O249" s="713"/>
    </row>
    <row r="250" spans="1:20" s="681" customFormat="1" ht="28.15" customHeight="1" x14ac:dyDescent="0.25">
      <c r="A250" s="369" t="s">
        <v>311</v>
      </c>
      <c r="B250" s="204" t="s">
        <v>182</v>
      </c>
      <c r="C250" s="400">
        <v>20</v>
      </c>
      <c r="D250" s="401" t="s">
        <v>109</v>
      </c>
      <c r="E250" s="402">
        <v>0.28000000000000003</v>
      </c>
      <c r="F250" s="403">
        <v>0.05</v>
      </c>
      <c r="G250" s="404">
        <v>0.11</v>
      </c>
      <c r="H250" s="403">
        <v>0.48</v>
      </c>
      <c r="I250" s="404">
        <v>0.57999999999999996</v>
      </c>
      <c r="J250" s="403">
        <v>0.11</v>
      </c>
      <c r="K250" s="404">
        <v>0.18</v>
      </c>
      <c r="L250" s="401" t="s">
        <v>109</v>
      </c>
      <c r="M250" s="713"/>
      <c r="N250" s="713"/>
      <c r="O250" s="713"/>
    </row>
    <row r="251" spans="1:20" s="681" customFormat="1" ht="15" customHeight="1" x14ac:dyDescent="0.25">
      <c r="A251" s="863" t="s">
        <v>212</v>
      </c>
      <c r="B251" s="885" t="s">
        <v>182</v>
      </c>
      <c r="C251" s="297">
        <v>20</v>
      </c>
      <c r="D251" s="364" t="s">
        <v>109</v>
      </c>
      <c r="E251" s="363">
        <v>0.28999999999999998</v>
      </c>
      <c r="F251" s="300">
        <v>0.04</v>
      </c>
      <c r="G251" s="354">
        <v>0.1</v>
      </c>
      <c r="H251" s="300">
        <v>0.27</v>
      </c>
      <c r="I251" s="354">
        <v>0.33</v>
      </c>
      <c r="J251" s="300">
        <v>0.05</v>
      </c>
      <c r="K251" s="354">
        <v>0.08</v>
      </c>
      <c r="L251" s="364" t="s">
        <v>109</v>
      </c>
      <c r="M251" s="713"/>
      <c r="N251" s="713"/>
      <c r="O251" s="713"/>
    </row>
    <row r="252" spans="1:20" s="681" customFormat="1" ht="15" customHeight="1" x14ac:dyDescent="0.25">
      <c r="A252" s="884"/>
      <c r="B252" s="886"/>
      <c r="C252" s="307">
        <v>28</v>
      </c>
      <c r="D252" s="310" t="s">
        <v>109</v>
      </c>
      <c r="E252" s="366">
        <v>0.4</v>
      </c>
      <c r="F252" s="367">
        <v>0.06</v>
      </c>
      <c r="G252" s="405">
        <v>0.14000000000000001</v>
      </c>
      <c r="H252" s="367">
        <v>0.38</v>
      </c>
      <c r="I252" s="405">
        <v>0.46</v>
      </c>
      <c r="J252" s="367">
        <v>7.0000000000000007E-2</v>
      </c>
      <c r="K252" s="405">
        <v>0.12</v>
      </c>
      <c r="L252" s="310"/>
      <c r="M252" s="713"/>
      <c r="N252" s="713"/>
      <c r="O252" s="713"/>
    </row>
    <row r="253" spans="1:20" s="681" customFormat="1" ht="15" customHeight="1" x14ac:dyDescent="0.25">
      <c r="A253" s="863" t="s">
        <v>312</v>
      </c>
      <c r="B253" s="845" t="s">
        <v>182</v>
      </c>
      <c r="C253" s="281">
        <v>20</v>
      </c>
      <c r="D253" s="368" t="s">
        <v>109</v>
      </c>
      <c r="E253" s="313">
        <v>0.27</v>
      </c>
      <c r="F253" s="284">
        <v>0.04</v>
      </c>
      <c r="G253" s="346">
        <v>0.1</v>
      </c>
      <c r="H253" s="284">
        <v>0.25</v>
      </c>
      <c r="I253" s="346">
        <v>0.3</v>
      </c>
      <c r="J253" s="284">
        <v>0.05</v>
      </c>
      <c r="K253" s="346">
        <v>0.08</v>
      </c>
      <c r="L253" s="368" t="s">
        <v>109</v>
      </c>
      <c r="M253" s="713"/>
      <c r="N253" s="713"/>
      <c r="O253" s="713"/>
    </row>
    <row r="254" spans="1:20" s="681" customFormat="1" ht="15" customHeight="1" x14ac:dyDescent="0.25">
      <c r="A254" s="884"/>
      <c r="B254" s="881"/>
      <c r="C254" s="291">
        <v>28</v>
      </c>
      <c r="D254" s="311" t="s">
        <v>109</v>
      </c>
      <c r="E254" s="347">
        <v>0.38</v>
      </c>
      <c r="F254" s="362">
        <v>0.06</v>
      </c>
      <c r="G254" s="388">
        <v>0.14000000000000001</v>
      </c>
      <c r="H254" s="362">
        <v>0.35</v>
      </c>
      <c r="I254" s="388">
        <v>0.42</v>
      </c>
      <c r="J254" s="362">
        <v>7.0000000000000007E-2</v>
      </c>
      <c r="K254" s="388">
        <v>0.12</v>
      </c>
      <c r="L254" s="311"/>
      <c r="M254" s="713"/>
      <c r="N254" s="713"/>
      <c r="O254" s="713"/>
    </row>
    <row r="255" spans="1:20" s="681" customFormat="1" ht="15" customHeight="1" x14ac:dyDescent="0.25">
      <c r="A255" s="356" t="s">
        <v>130</v>
      </c>
      <c r="B255" s="357" t="s">
        <v>182</v>
      </c>
      <c r="C255" s="406">
        <v>15</v>
      </c>
      <c r="D255" s="310" t="s">
        <v>109</v>
      </c>
      <c r="E255" s="366">
        <v>0.3</v>
      </c>
      <c r="F255" s="367">
        <v>0.05</v>
      </c>
      <c r="G255" s="354">
        <v>0.11</v>
      </c>
      <c r="H255" s="367">
        <v>0.36</v>
      </c>
      <c r="I255" s="354">
        <v>0.43</v>
      </c>
      <c r="J255" s="367">
        <v>0.06</v>
      </c>
      <c r="K255" s="354">
        <v>0.1</v>
      </c>
      <c r="L255" s="310" t="s">
        <v>109</v>
      </c>
      <c r="M255" s="713"/>
      <c r="N255" s="713"/>
      <c r="O255" s="713"/>
    </row>
    <row r="256" spans="1:20" s="681" customFormat="1" ht="15" customHeight="1" x14ac:dyDescent="0.25">
      <c r="A256" s="356" t="s">
        <v>214</v>
      </c>
      <c r="B256" s="407" t="s">
        <v>182</v>
      </c>
      <c r="C256" s="386">
        <v>20</v>
      </c>
      <c r="D256" s="311" t="s">
        <v>109</v>
      </c>
      <c r="E256" s="347">
        <v>0.48</v>
      </c>
      <c r="F256" s="362">
        <v>0.04</v>
      </c>
      <c r="G256" s="346">
        <v>0.09</v>
      </c>
      <c r="H256" s="362">
        <v>0.5</v>
      </c>
      <c r="I256" s="346">
        <v>0.6</v>
      </c>
      <c r="J256" s="362">
        <v>0.04</v>
      </c>
      <c r="K256" s="346">
        <v>7.0000000000000007E-2</v>
      </c>
      <c r="L256" s="311" t="s">
        <v>109</v>
      </c>
      <c r="M256" s="713"/>
      <c r="N256" s="713"/>
      <c r="O256" s="713"/>
    </row>
    <row r="257" spans="1:15" s="681" customFormat="1" ht="15" customHeight="1" x14ac:dyDescent="0.25">
      <c r="A257" s="356" t="s">
        <v>215</v>
      </c>
      <c r="B257" s="357" t="s">
        <v>182</v>
      </c>
      <c r="C257" s="406">
        <v>20</v>
      </c>
      <c r="D257" s="310" t="s">
        <v>109</v>
      </c>
      <c r="E257" s="366">
        <v>0.45</v>
      </c>
      <c r="F257" s="367">
        <v>0.06</v>
      </c>
      <c r="G257" s="354">
        <v>0.14000000000000001</v>
      </c>
      <c r="H257" s="367">
        <v>0.39</v>
      </c>
      <c r="I257" s="354">
        <v>0.47</v>
      </c>
      <c r="J257" s="367">
        <v>0.03</v>
      </c>
      <c r="K257" s="354">
        <v>0.05</v>
      </c>
      <c r="L257" s="310" t="s">
        <v>109</v>
      </c>
      <c r="M257" s="713"/>
      <c r="N257" s="713"/>
      <c r="O257" s="713"/>
    </row>
    <row r="258" spans="1:15" s="681" customFormat="1" ht="15" customHeight="1" x14ac:dyDescent="0.25">
      <c r="A258" s="356" t="s">
        <v>313</v>
      </c>
      <c r="B258" s="407" t="s">
        <v>182</v>
      </c>
      <c r="C258" s="386">
        <v>20</v>
      </c>
      <c r="D258" s="311" t="s">
        <v>109</v>
      </c>
      <c r="E258" s="347">
        <v>0.45</v>
      </c>
      <c r="F258" s="362">
        <v>0.06</v>
      </c>
      <c r="G258" s="346">
        <v>0.14000000000000001</v>
      </c>
      <c r="H258" s="362">
        <v>0.39</v>
      </c>
      <c r="I258" s="346">
        <v>0.47</v>
      </c>
      <c r="J258" s="362">
        <v>0.03</v>
      </c>
      <c r="K258" s="346">
        <v>0.05</v>
      </c>
      <c r="L258" s="311" t="s">
        <v>109</v>
      </c>
      <c r="M258" s="713"/>
      <c r="N258" s="713"/>
      <c r="O258" s="713"/>
    </row>
    <row r="259" spans="1:15" s="681" customFormat="1" ht="15" customHeight="1" x14ac:dyDescent="0.25">
      <c r="A259" s="356" t="s">
        <v>314</v>
      </c>
      <c r="B259" s="357" t="s">
        <v>182</v>
      </c>
      <c r="C259" s="406">
        <v>20</v>
      </c>
      <c r="D259" s="310" t="s">
        <v>109</v>
      </c>
      <c r="E259" s="366">
        <v>0.45</v>
      </c>
      <c r="F259" s="367">
        <v>0.06</v>
      </c>
      <c r="G259" s="354">
        <v>0.14000000000000001</v>
      </c>
      <c r="H259" s="367">
        <v>0.39</v>
      </c>
      <c r="I259" s="354">
        <v>0.47</v>
      </c>
      <c r="J259" s="367">
        <v>0.03</v>
      </c>
      <c r="K259" s="354">
        <v>0.05</v>
      </c>
      <c r="L259" s="310" t="s">
        <v>109</v>
      </c>
      <c r="M259" s="713"/>
      <c r="N259" s="713"/>
      <c r="O259" s="713"/>
    </row>
    <row r="260" spans="1:15" s="681" customFormat="1" ht="15" customHeight="1" x14ac:dyDescent="0.25">
      <c r="A260" s="356" t="s">
        <v>217</v>
      </c>
      <c r="B260" s="407" t="s">
        <v>182</v>
      </c>
      <c r="C260" s="386">
        <v>15</v>
      </c>
      <c r="D260" s="311" t="s">
        <v>109</v>
      </c>
      <c r="E260" s="347">
        <v>0.37</v>
      </c>
      <c r="F260" s="362">
        <v>0.05</v>
      </c>
      <c r="G260" s="346">
        <v>0.11</v>
      </c>
      <c r="H260" s="362">
        <v>0.38</v>
      </c>
      <c r="I260" s="346">
        <v>0.46</v>
      </c>
      <c r="J260" s="362">
        <v>0.03</v>
      </c>
      <c r="K260" s="346">
        <v>0.05</v>
      </c>
      <c r="L260" s="311" t="s">
        <v>109</v>
      </c>
      <c r="M260" s="713"/>
      <c r="N260" s="713"/>
      <c r="O260" s="713"/>
    </row>
    <row r="261" spans="1:15" s="681" customFormat="1" ht="15" customHeight="1" x14ac:dyDescent="0.25">
      <c r="A261" s="356" t="s">
        <v>218</v>
      </c>
      <c r="B261" s="357" t="s">
        <v>182</v>
      </c>
      <c r="C261" s="406">
        <v>15</v>
      </c>
      <c r="D261" s="310" t="s">
        <v>109</v>
      </c>
      <c r="E261" s="366">
        <v>0.37</v>
      </c>
      <c r="F261" s="367">
        <v>0.05</v>
      </c>
      <c r="G261" s="354">
        <v>0.11</v>
      </c>
      <c r="H261" s="367">
        <v>0.38</v>
      </c>
      <c r="I261" s="354">
        <v>0.46</v>
      </c>
      <c r="J261" s="367">
        <v>0.03</v>
      </c>
      <c r="K261" s="354">
        <v>0.05</v>
      </c>
      <c r="L261" s="310" t="s">
        <v>109</v>
      </c>
      <c r="M261" s="713"/>
      <c r="N261" s="713"/>
      <c r="O261" s="713"/>
    </row>
    <row r="262" spans="1:15" s="681" customFormat="1" ht="15" customHeight="1" x14ac:dyDescent="0.25">
      <c r="A262" s="356" t="s">
        <v>173</v>
      </c>
      <c r="B262" s="407" t="s">
        <v>182</v>
      </c>
      <c r="C262" s="386">
        <v>20</v>
      </c>
      <c r="D262" s="311" t="s">
        <v>109</v>
      </c>
      <c r="E262" s="347">
        <v>0.45</v>
      </c>
      <c r="F262" s="362">
        <v>0.06</v>
      </c>
      <c r="G262" s="346">
        <v>0.14000000000000001</v>
      </c>
      <c r="H262" s="362">
        <v>0.39</v>
      </c>
      <c r="I262" s="346">
        <v>0.47</v>
      </c>
      <c r="J262" s="362">
        <v>0.03</v>
      </c>
      <c r="K262" s="346">
        <v>0.05</v>
      </c>
      <c r="L262" s="311" t="s">
        <v>109</v>
      </c>
      <c r="M262" s="713"/>
      <c r="N262" s="713"/>
      <c r="O262" s="713"/>
    </row>
    <row r="263" spans="1:15" s="681" customFormat="1" ht="15" customHeight="1" x14ac:dyDescent="0.25">
      <c r="A263" s="356" t="s">
        <v>169</v>
      </c>
      <c r="B263" s="357" t="s">
        <v>182</v>
      </c>
      <c r="C263" s="406">
        <v>13</v>
      </c>
      <c r="D263" s="310" t="s">
        <v>109</v>
      </c>
      <c r="E263" s="366">
        <v>0.42</v>
      </c>
      <c r="F263" s="367">
        <v>0.06</v>
      </c>
      <c r="G263" s="354">
        <v>0.14000000000000001</v>
      </c>
      <c r="H263" s="367">
        <v>0.4</v>
      </c>
      <c r="I263" s="354">
        <v>0.48</v>
      </c>
      <c r="J263" s="367">
        <v>0.03</v>
      </c>
      <c r="K263" s="354">
        <v>0.05</v>
      </c>
      <c r="L263" s="310" t="s">
        <v>109</v>
      </c>
      <c r="M263" s="713"/>
      <c r="N263" s="713"/>
      <c r="O263" s="713"/>
    </row>
    <row r="264" spans="1:15" s="681" customFormat="1" x14ac:dyDescent="0.25">
      <c r="A264" s="894" t="s">
        <v>219</v>
      </c>
      <c r="B264" s="845" t="s">
        <v>182</v>
      </c>
      <c r="C264" s="281">
        <v>20</v>
      </c>
      <c r="D264" s="368" t="s">
        <v>109</v>
      </c>
      <c r="E264" s="313">
        <v>0.32</v>
      </c>
      <c r="F264" s="284">
        <v>0.06</v>
      </c>
      <c r="G264" s="346">
        <v>0.14000000000000001</v>
      </c>
      <c r="H264" s="284">
        <v>0.33</v>
      </c>
      <c r="I264" s="346">
        <v>0.4</v>
      </c>
      <c r="J264" s="284">
        <v>0.06</v>
      </c>
      <c r="K264" s="346">
        <v>0.1</v>
      </c>
      <c r="L264" s="368" t="s">
        <v>109</v>
      </c>
      <c r="M264" s="713"/>
      <c r="N264" s="713"/>
      <c r="O264" s="713"/>
    </row>
    <row r="265" spans="1:15" s="681" customFormat="1" x14ac:dyDescent="0.25">
      <c r="A265" s="895"/>
      <c r="B265" s="881"/>
      <c r="C265" s="291">
        <v>35</v>
      </c>
      <c r="D265" s="311" t="s">
        <v>109</v>
      </c>
      <c r="E265" s="347">
        <v>0.56000000000000005</v>
      </c>
      <c r="F265" s="362">
        <v>0.1</v>
      </c>
      <c r="G265" s="388">
        <v>0.23</v>
      </c>
      <c r="H265" s="362">
        <v>0.57999999999999996</v>
      </c>
      <c r="I265" s="388">
        <v>0.7</v>
      </c>
      <c r="J265" s="362">
        <v>0.1</v>
      </c>
      <c r="K265" s="388">
        <v>0.17</v>
      </c>
      <c r="L265" s="311"/>
      <c r="M265" s="713"/>
      <c r="N265" s="713"/>
      <c r="O265" s="713"/>
    </row>
    <row r="266" spans="1:15" s="681" customFormat="1" ht="38.25" x14ac:dyDescent="0.25">
      <c r="A266" s="408" t="s">
        <v>220</v>
      </c>
      <c r="B266" s="409" t="s">
        <v>182</v>
      </c>
      <c r="C266" s="410">
        <v>15</v>
      </c>
      <c r="D266" s="411" t="s">
        <v>109</v>
      </c>
      <c r="E266" s="412">
        <v>0.15</v>
      </c>
      <c r="F266" s="413">
        <v>0.03</v>
      </c>
      <c r="G266" s="414">
        <v>7.0000000000000007E-2</v>
      </c>
      <c r="H266" s="413">
        <v>0.16</v>
      </c>
      <c r="I266" s="414">
        <v>0.19</v>
      </c>
      <c r="J266" s="413">
        <v>0.03</v>
      </c>
      <c r="K266" s="414">
        <v>0.05</v>
      </c>
      <c r="L266" s="353" t="s">
        <v>109</v>
      </c>
      <c r="M266" s="713"/>
      <c r="N266" s="713"/>
      <c r="O266" s="713"/>
    </row>
    <row r="267" spans="1:15" s="681" customFormat="1" x14ac:dyDescent="0.25">
      <c r="A267" s="876" t="s">
        <v>315</v>
      </c>
      <c r="B267" s="877"/>
      <c r="C267" s="877"/>
      <c r="D267" s="877"/>
      <c r="E267" s="877"/>
      <c r="F267" s="877"/>
      <c r="G267" s="877"/>
      <c r="H267" s="877"/>
      <c r="I267" s="877"/>
      <c r="J267" s="877"/>
      <c r="K267" s="877"/>
      <c r="L267" s="878"/>
      <c r="M267" s="713"/>
      <c r="N267" s="713"/>
      <c r="O267" s="713"/>
    </row>
    <row r="268" spans="1:15" s="681" customFormat="1" x14ac:dyDescent="0.25">
      <c r="A268" s="860" t="s">
        <v>222</v>
      </c>
      <c r="B268" s="892" t="s">
        <v>182</v>
      </c>
      <c r="C268" s="246">
        <v>20</v>
      </c>
      <c r="D268" s="248" t="s">
        <v>109</v>
      </c>
      <c r="E268" s="247">
        <v>0.43</v>
      </c>
      <c r="F268" s="248">
        <v>6.4000000000000001E-2</v>
      </c>
      <c r="G268" s="149">
        <v>0.14000000000000001</v>
      </c>
      <c r="H268" s="248">
        <v>0.52</v>
      </c>
      <c r="I268" s="149">
        <v>0.62</v>
      </c>
      <c r="J268" s="248">
        <v>0.06</v>
      </c>
      <c r="K268" s="149">
        <v>0.1</v>
      </c>
      <c r="L268" s="248">
        <v>0.2</v>
      </c>
      <c r="M268" s="713"/>
      <c r="N268" s="713"/>
      <c r="O268" s="713"/>
    </row>
    <row r="269" spans="1:15" s="681" customFormat="1" x14ac:dyDescent="0.25">
      <c r="A269" s="875"/>
      <c r="B269" s="893" t="s">
        <v>182</v>
      </c>
      <c r="C269" s="253">
        <v>35</v>
      </c>
      <c r="D269" s="359" t="s">
        <v>109</v>
      </c>
      <c r="E269" s="355">
        <v>0.75</v>
      </c>
      <c r="F269" s="359">
        <v>0.11</v>
      </c>
      <c r="G269" s="396">
        <v>0.24</v>
      </c>
      <c r="H269" s="359">
        <v>0.91</v>
      </c>
      <c r="I269" s="396">
        <v>1.0900000000000001</v>
      </c>
      <c r="J269" s="359">
        <v>0.11</v>
      </c>
      <c r="K269" s="396">
        <v>0.17</v>
      </c>
      <c r="L269" s="359">
        <v>0.35</v>
      </c>
      <c r="M269" s="713"/>
      <c r="N269" s="713"/>
      <c r="O269" s="713"/>
    </row>
    <row r="270" spans="1:15" s="681" customFormat="1" x14ac:dyDescent="0.25">
      <c r="A270" s="860" t="s">
        <v>224</v>
      </c>
      <c r="B270" s="892" t="s">
        <v>182</v>
      </c>
      <c r="C270" s="255">
        <v>20</v>
      </c>
      <c r="D270" s="257" t="s">
        <v>109</v>
      </c>
      <c r="E270" s="266">
        <v>0.47</v>
      </c>
      <c r="F270" s="257">
        <v>6.4000000000000001E-2</v>
      </c>
      <c r="G270" s="143">
        <v>0.14000000000000001</v>
      </c>
      <c r="H270" s="257">
        <v>0.52</v>
      </c>
      <c r="I270" s="143">
        <v>0.62</v>
      </c>
      <c r="J270" s="257">
        <v>0.06</v>
      </c>
      <c r="K270" s="143">
        <v>0.1</v>
      </c>
      <c r="L270" s="257">
        <v>0.33</v>
      </c>
      <c r="M270" s="713"/>
      <c r="N270" s="713"/>
      <c r="O270" s="713"/>
    </row>
    <row r="271" spans="1:15" s="681" customFormat="1" x14ac:dyDescent="0.25">
      <c r="A271" s="875"/>
      <c r="B271" s="893" t="s">
        <v>182</v>
      </c>
      <c r="C271" s="262">
        <v>35</v>
      </c>
      <c r="D271" s="415" t="s">
        <v>109</v>
      </c>
      <c r="E271" s="352">
        <v>0.82</v>
      </c>
      <c r="F271" s="415">
        <v>0.11</v>
      </c>
      <c r="G271" s="416">
        <v>0.24</v>
      </c>
      <c r="H271" s="415">
        <v>0.91</v>
      </c>
      <c r="I271" s="416">
        <v>1.0900000000000001</v>
      </c>
      <c r="J271" s="415">
        <v>0.11</v>
      </c>
      <c r="K271" s="416">
        <v>0.17</v>
      </c>
      <c r="L271" s="415">
        <v>0.57999999999999996</v>
      </c>
      <c r="M271" s="713"/>
      <c r="N271" s="713"/>
      <c r="O271" s="713"/>
    </row>
    <row r="272" spans="1:15" s="681" customFormat="1" x14ac:dyDescent="0.25">
      <c r="A272" s="860" t="s">
        <v>226</v>
      </c>
      <c r="B272" s="892" t="s">
        <v>182</v>
      </c>
      <c r="C272" s="246">
        <v>20</v>
      </c>
      <c r="D272" s="248" t="s">
        <v>109</v>
      </c>
      <c r="E272" s="247">
        <v>0.5</v>
      </c>
      <c r="F272" s="248">
        <v>6.4000000000000001E-2</v>
      </c>
      <c r="G272" s="149">
        <v>0.14000000000000001</v>
      </c>
      <c r="H272" s="248">
        <v>0.52</v>
      </c>
      <c r="I272" s="149">
        <v>0.62</v>
      </c>
      <c r="J272" s="248">
        <v>0.06</v>
      </c>
      <c r="K272" s="149">
        <v>0.1</v>
      </c>
      <c r="L272" s="248">
        <v>0.46</v>
      </c>
      <c r="M272" s="713"/>
      <c r="N272" s="713"/>
      <c r="O272" s="713"/>
    </row>
    <row r="273" spans="1:15" s="681" customFormat="1" x14ac:dyDescent="0.25">
      <c r="A273" s="875"/>
      <c r="B273" s="893" t="s">
        <v>182</v>
      </c>
      <c r="C273" s="253">
        <v>35</v>
      </c>
      <c r="D273" s="359" t="s">
        <v>109</v>
      </c>
      <c r="E273" s="355">
        <v>0.88</v>
      </c>
      <c r="F273" s="359">
        <v>0.11</v>
      </c>
      <c r="G273" s="396">
        <v>0.24</v>
      </c>
      <c r="H273" s="359">
        <v>0.91</v>
      </c>
      <c r="I273" s="396">
        <v>1.0900000000000001</v>
      </c>
      <c r="J273" s="359">
        <v>0.11</v>
      </c>
      <c r="K273" s="396">
        <v>0.17</v>
      </c>
      <c r="L273" s="359">
        <v>0.81</v>
      </c>
      <c r="M273" s="713"/>
      <c r="N273" s="713"/>
      <c r="O273" s="713"/>
    </row>
    <row r="274" spans="1:15" s="681" customFormat="1" x14ac:dyDescent="0.25">
      <c r="A274" s="860" t="s">
        <v>227</v>
      </c>
      <c r="B274" s="892" t="s">
        <v>182</v>
      </c>
      <c r="C274" s="255">
        <v>20</v>
      </c>
      <c r="D274" s="257" t="s">
        <v>109</v>
      </c>
      <c r="E274" s="266">
        <v>0.45</v>
      </c>
      <c r="F274" s="257">
        <v>7.0000000000000007E-2</v>
      </c>
      <c r="G274" s="143">
        <v>0.16</v>
      </c>
      <c r="H274" s="257">
        <v>0.54</v>
      </c>
      <c r="I274" s="143">
        <v>0.65</v>
      </c>
      <c r="J274" s="257">
        <v>0.04</v>
      </c>
      <c r="K274" s="143">
        <v>7.0000000000000007E-2</v>
      </c>
      <c r="L274" s="257">
        <v>0.2</v>
      </c>
      <c r="M274" s="713"/>
      <c r="N274" s="713"/>
      <c r="O274" s="713"/>
    </row>
    <row r="275" spans="1:15" s="681" customFormat="1" x14ac:dyDescent="0.25">
      <c r="A275" s="875"/>
      <c r="B275" s="893" t="s">
        <v>182</v>
      </c>
      <c r="C275" s="262">
        <v>35</v>
      </c>
      <c r="D275" s="415" t="s">
        <v>109</v>
      </c>
      <c r="E275" s="352">
        <v>0.79</v>
      </c>
      <c r="F275" s="415">
        <v>0.12</v>
      </c>
      <c r="G275" s="416">
        <v>0.27</v>
      </c>
      <c r="H275" s="415">
        <v>0.95</v>
      </c>
      <c r="I275" s="416">
        <v>1.1399999999999999</v>
      </c>
      <c r="J275" s="415">
        <v>7.0000000000000007E-2</v>
      </c>
      <c r="K275" s="416">
        <v>0.12</v>
      </c>
      <c r="L275" s="415">
        <v>0.35</v>
      </c>
      <c r="M275" s="713"/>
      <c r="N275" s="713"/>
      <c r="O275" s="713"/>
    </row>
    <row r="276" spans="1:15" s="681" customFormat="1" x14ac:dyDescent="0.25">
      <c r="A276" s="860" t="s">
        <v>229</v>
      </c>
      <c r="B276" s="892" t="s">
        <v>182</v>
      </c>
      <c r="C276" s="246">
        <v>20</v>
      </c>
      <c r="D276" s="248" t="s">
        <v>109</v>
      </c>
      <c r="E276" s="247">
        <v>0.5</v>
      </c>
      <c r="F276" s="248">
        <v>7.0000000000000007E-2</v>
      </c>
      <c r="G276" s="149">
        <v>0.16</v>
      </c>
      <c r="H276" s="248">
        <v>0.54</v>
      </c>
      <c r="I276" s="149">
        <v>0.65</v>
      </c>
      <c r="J276" s="248">
        <v>0.04</v>
      </c>
      <c r="K276" s="149">
        <v>7.0000000000000007E-2</v>
      </c>
      <c r="L276" s="248">
        <v>0.33</v>
      </c>
      <c r="M276" s="713"/>
      <c r="N276" s="713"/>
      <c r="O276" s="713"/>
    </row>
    <row r="277" spans="1:15" s="681" customFormat="1" x14ac:dyDescent="0.25">
      <c r="A277" s="875"/>
      <c r="B277" s="893" t="s">
        <v>182</v>
      </c>
      <c r="C277" s="253">
        <v>35</v>
      </c>
      <c r="D277" s="359" t="s">
        <v>109</v>
      </c>
      <c r="E277" s="355">
        <v>0.88</v>
      </c>
      <c r="F277" s="359">
        <v>0.12</v>
      </c>
      <c r="G277" s="396">
        <v>0.27</v>
      </c>
      <c r="H277" s="359">
        <v>0.95</v>
      </c>
      <c r="I277" s="396">
        <v>1.1399999999999999</v>
      </c>
      <c r="J277" s="359">
        <v>7.0000000000000007E-2</v>
      </c>
      <c r="K277" s="396">
        <v>0.12</v>
      </c>
      <c r="L277" s="359">
        <v>0.57999999999999996</v>
      </c>
      <c r="M277" s="713"/>
      <c r="N277" s="713"/>
      <c r="O277" s="713"/>
    </row>
    <row r="278" spans="1:15" s="681" customFormat="1" x14ac:dyDescent="0.25">
      <c r="A278" s="860" t="s">
        <v>316</v>
      </c>
      <c r="B278" s="892" t="s">
        <v>182</v>
      </c>
      <c r="C278" s="255">
        <v>20</v>
      </c>
      <c r="D278" s="257" t="s">
        <v>109</v>
      </c>
      <c r="E278" s="266">
        <v>0.55000000000000004</v>
      </c>
      <c r="F278" s="257">
        <v>7.0000000000000007E-2</v>
      </c>
      <c r="G278" s="143">
        <v>0.16</v>
      </c>
      <c r="H278" s="257">
        <v>0.54</v>
      </c>
      <c r="I278" s="143">
        <v>0.65</v>
      </c>
      <c r="J278" s="257">
        <v>0.04</v>
      </c>
      <c r="K278" s="143">
        <v>7.0000000000000007E-2</v>
      </c>
      <c r="L278" s="257">
        <v>0.46</v>
      </c>
      <c r="M278" s="713"/>
      <c r="N278" s="713"/>
      <c r="O278" s="713"/>
    </row>
    <row r="279" spans="1:15" s="681" customFormat="1" x14ac:dyDescent="0.25">
      <c r="A279" s="875"/>
      <c r="B279" s="893" t="s">
        <v>182</v>
      </c>
      <c r="C279" s="262">
        <v>35</v>
      </c>
      <c r="D279" s="415" t="s">
        <v>109</v>
      </c>
      <c r="E279" s="352">
        <v>0.96</v>
      </c>
      <c r="F279" s="415">
        <v>0.12</v>
      </c>
      <c r="G279" s="416">
        <v>0.27</v>
      </c>
      <c r="H279" s="415">
        <v>0.95</v>
      </c>
      <c r="I279" s="416">
        <v>1.1399999999999999</v>
      </c>
      <c r="J279" s="415">
        <v>7.0000000000000007E-2</v>
      </c>
      <c r="K279" s="416">
        <v>0.12</v>
      </c>
      <c r="L279" s="415">
        <v>0.81</v>
      </c>
      <c r="M279" s="713"/>
      <c r="N279" s="713"/>
      <c r="O279" s="713"/>
    </row>
    <row r="280" spans="1:15" s="681" customFormat="1" ht="25.5" x14ac:dyDescent="0.25">
      <c r="A280" s="369" t="s">
        <v>317</v>
      </c>
      <c r="B280" s="158" t="s">
        <v>182</v>
      </c>
      <c r="C280" s="417">
        <v>20</v>
      </c>
      <c r="D280" s="209" t="s">
        <v>109</v>
      </c>
      <c r="E280" s="412">
        <v>0.4</v>
      </c>
      <c r="F280" s="413">
        <v>7.0000000000000007E-2</v>
      </c>
      <c r="G280" s="149">
        <v>0.16</v>
      </c>
      <c r="H280" s="413">
        <v>0.48</v>
      </c>
      <c r="I280" s="360">
        <v>0.57999999999999996</v>
      </c>
      <c r="J280" s="413">
        <v>0.03</v>
      </c>
      <c r="K280" s="149">
        <v>0.05</v>
      </c>
      <c r="L280" s="209">
        <v>0.38</v>
      </c>
      <c r="M280" s="713"/>
      <c r="N280" s="713"/>
      <c r="O280" s="713"/>
    </row>
    <row r="281" spans="1:15" s="681" customFormat="1" ht="38.25" x14ac:dyDescent="0.25">
      <c r="A281" s="418" t="s">
        <v>318</v>
      </c>
      <c r="B281" s="158" t="s">
        <v>182</v>
      </c>
      <c r="C281" s="419">
        <v>18</v>
      </c>
      <c r="D281" s="402" t="s">
        <v>109</v>
      </c>
      <c r="E281" s="402">
        <v>0.49</v>
      </c>
      <c r="F281" s="402">
        <v>7.0000000000000007E-2</v>
      </c>
      <c r="G281" s="420">
        <v>0.16</v>
      </c>
      <c r="H281" s="402">
        <v>0.53</v>
      </c>
      <c r="I281" s="420">
        <v>0.64</v>
      </c>
      <c r="J281" s="402">
        <v>0.05</v>
      </c>
      <c r="K281" s="420">
        <v>0.08</v>
      </c>
      <c r="L281" s="402">
        <v>0.42</v>
      </c>
      <c r="M281" s="713"/>
      <c r="N281" s="713"/>
      <c r="O281" s="713"/>
    </row>
    <row r="282" spans="1:15" s="681" customFormat="1" ht="38.25" x14ac:dyDescent="0.25">
      <c r="A282" s="418" t="s">
        <v>319</v>
      </c>
      <c r="B282" s="158" t="s">
        <v>182</v>
      </c>
      <c r="C282" s="417">
        <v>20</v>
      </c>
      <c r="D282" s="413" t="s">
        <v>109</v>
      </c>
      <c r="E282" s="412">
        <v>0.44</v>
      </c>
      <c r="F282" s="413">
        <v>7.0000000000000007E-2</v>
      </c>
      <c r="G282" s="414">
        <v>0.16</v>
      </c>
      <c r="H282" s="413">
        <v>0.5</v>
      </c>
      <c r="I282" s="414">
        <v>0.6</v>
      </c>
      <c r="J282" s="413">
        <v>0.05</v>
      </c>
      <c r="K282" s="414">
        <v>0.08</v>
      </c>
      <c r="L282" s="413">
        <v>0.39</v>
      </c>
      <c r="M282" s="713"/>
      <c r="N282" s="713"/>
      <c r="O282" s="713"/>
    </row>
    <row r="283" spans="1:15" s="681" customFormat="1" x14ac:dyDescent="0.25">
      <c r="A283" s="369" t="s">
        <v>235</v>
      </c>
      <c r="B283" s="421" t="s">
        <v>182</v>
      </c>
      <c r="C283" s="400">
        <v>15</v>
      </c>
      <c r="D283" s="403" t="s">
        <v>109</v>
      </c>
      <c r="E283" s="402">
        <v>0.45</v>
      </c>
      <c r="F283" s="403">
        <v>0.05</v>
      </c>
      <c r="G283" s="404">
        <v>0.11</v>
      </c>
      <c r="H283" s="403">
        <v>0.5</v>
      </c>
      <c r="I283" s="143">
        <v>0.6</v>
      </c>
      <c r="J283" s="403">
        <v>0.05</v>
      </c>
      <c r="K283" s="143">
        <v>0.08</v>
      </c>
      <c r="L283" s="403">
        <v>0.21</v>
      </c>
      <c r="M283" s="713"/>
      <c r="N283" s="713"/>
      <c r="O283" s="713"/>
    </row>
    <row r="284" spans="1:15" s="681" customFormat="1" ht="51" x14ac:dyDescent="0.25">
      <c r="A284" s="422" t="s">
        <v>236</v>
      </c>
      <c r="B284" s="158" t="s">
        <v>182</v>
      </c>
      <c r="C284" s="417">
        <v>15</v>
      </c>
      <c r="D284" s="413" t="s">
        <v>109</v>
      </c>
      <c r="E284" s="412">
        <v>0.15</v>
      </c>
      <c r="F284" s="413">
        <v>0.03</v>
      </c>
      <c r="G284" s="414">
        <v>7.0000000000000007E-2</v>
      </c>
      <c r="H284" s="413">
        <v>0.16</v>
      </c>
      <c r="I284" s="414">
        <v>0.19</v>
      </c>
      <c r="J284" s="413">
        <v>0.03</v>
      </c>
      <c r="K284" s="414">
        <v>0.05</v>
      </c>
      <c r="L284" s="413">
        <v>0.11</v>
      </c>
      <c r="M284" s="713"/>
      <c r="N284" s="713"/>
      <c r="O284" s="713"/>
    </row>
    <row r="285" spans="1:15" s="681" customFormat="1" ht="51" x14ac:dyDescent="0.25">
      <c r="A285" s="422" t="s">
        <v>237</v>
      </c>
      <c r="B285" s="158" t="s">
        <v>182</v>
      </c>
      <c r="C285" s="400">
        <v>15</v>
      </c>
      <c r="D285" s="403" t="s">
        <v>109</v>
      </c>
      <c r="E285" s="402">
        <v>0.17</v>
      </c>
      <c r="F285" s="403">
        <v>0.03</v>
      </c>
      <c r="G285" s="404">
        <v>7.0000000000000007E-2</v>
      </c>
      <c r="H285" s="403">
        <v>0.16</v>
      </c>
      <c r="I285" s="143">
        <v>0.19</v>
      </c>
      <c r="J285" s="403">
        <v>0.03</v>
      </c>
      <c r="K285" s="143">
        <v>0.05</v>
      </c>
      <c r="L285" s="403">
        <v>0.21</v>
      </c>
      <c r="M285" s="713"/>
      <c r="N285" s="713"/>
      <c r="O285" s="713"/>
    </row>
    <row r="286" spans="1:15" s="681" customFormat="1" ht="51" x14ac:dyDescent="0.25">
      <c r="A286" s="422" t="s">
        <v>238</v>
      </c>
      <c r="B286" s="158" t="s">
        <v>182</v>
      </c>
      <c r="C286" s="417">
        <v>15</v>
      </c>
      <c r="D286" s="413" t="s">
        <v>109</v>
      </c>
      <c r="E286" s="412">
        <v>0.19</v>
      </c>
      <c r="F286" s="413">
        <v>0.06</v>
      </c>
      <c r="G286" s="414">
        <v>0.14000000000000001</v>
      </c>
      <c r="H286" s="413">
        <v>0.37</v>
      </c>
      <c r="I286" s="414">
        <v>0.44</v>
      </c>
      <c r="J286" s="413">
        <v>7.0000000000000007E-2</v>
      </c>
      <c r="K286" s="414">
        <v>0.12</v>
      </c>
      <c r="L286" s="413">
        <v>0.42</v>
      </c>
      <c r="M286" s="713"/>
      <c r="N286" s="713"/>
      <c r="O286" s="713"/>
    </row>
    <row r="287" spans="1:15" s="681" customFormat="1" x14ac:dyDescent="0.25">
      <c r="A287" s="876" t="s">
        <v>320</v>
      </c>
      <c r="B287" s="877"/>
      <c r="C287" s="877"/>
      <c r="D287" s="877"/>
      <c r="E287" s="877"/>
      <c r="F287" s="877"/>
      <c r="G287" s="877"/>
      <c r="H287" s="877"/>
      <c r="I287" s="877"/>
      <c r="J287" s="877"/>
      <c r="K287" s="877"/>
      <c r="L287" s="878"/>
      <c r="M287" s="713"/>
      <c r="N287" s="713"/>
      <c r="O287" s="713"/>
    </row>
    <row r="288" spans="1:15" s="681" customFormat="1" x14ac:dyDescent="0.25">
      <c r="A288" s="860" t="s">
        <v>240</v>
      </c>
      <c r="B288" s="892" t="s">
        <v>182</v>
      </c>
      <c r="C288" s="390">
        <v>20</v>
      </c>
      <c r="D288" s="248" t="s">
        <v>109</v>
      </c>
      <c r="E288" s="247">
        <v>0.55000000000000004</v>
      </c>
      <c r="F288" s="248">
        <v>6.4000000000000001E-2</v>
      </c>
      <c r="G288" s="149">
        <v>0.14000000000000001</v>
      </c>
      <c r="H288" s="248">
        <v>0.5</v>
      </c>
      <c r="I288" s="149">
        <v>0.6</v>
      </c>
      <c r="J288" s="248">
        <v>0.04</v>
      </c>
      <c r="K288" s="149">
        <v>7.0000000000000007E-2</v>
      </c>
      <c r="L288" s="248">
        <v>0.65</v>
      </c>
      <c r="M288" s="713"/>
      <c r="N288" s="713"/>
      <c r="O288" s="713"/>
    </row>
    <row r="289" spans="1:15" s="681" customFormat="1" x14ac:dyDescent="0.25">
      <c r="A289" s="875"/>
      <c r="B289" s="893" t="s">
        <v>182</v>
      </c>
      <c r="C289" s="358">
        <v>35</v>
      </c>
      <c r="D289" s="359" t="s">
        <v>109</v>
      </c>
      <c r="E289" s="355">
        <v>0.96</v>
      </c>
      <c r="F289" s="359">
        <v>0.11</v>
      </c>
      <c r="G289" s="396">
        <v>0.25</v>
      </c>
      <c r="H289" s="359">
        <v>0.88</v>
      </c>
      <c r="I289" s="396">
        <v>1.05</v>
      </c>
      <c r="J289" s="359">
        <v>7.0000000000000007E-2</v>
      </c>
      <c r="K289" s="396">
        <v>0.12</v>
      </c>
      <c r="L289" s="359">
        <v>1.1399999999999999</v>
      </c>
      <c r="M289" s="713"/>
      <c r="N289" s="713"/>
      <c r="O289" s="713"/>
    </row>
    <row r="290" spans="1:15" s="681" customFormat="1" x14ac:dyDescent="0.25">
      <c r="A290" s="863" t="s">
        <v>242</v>
      </c>
      <c r="B290" s="897" t="s">
        <v>182</v>
      </c>
      <c r="C290" s="383">
        <v>20</v>
      </c>
      <c r="D290" s="284" t="s">
        <v>109</v>
      </c>
      <c r="E290" s="313">
        <v>0.55000000000000004</v>
      </c>
      <c r="F290" s="284">
        <v>0.06</v>
      </c>
      <c r="G290" s="346">
        <v>0.14000000000000001</v>
      </c>
      <c r="H290" s="284">
        <v>0.5</v>
      </c>
      <c r="I290" s="346">
        <v>0.6</v>
      </c>
      <c r="J290" s="284">
        <v>0.04</v>
      </c>
      <c r="K290" s="346">
        <v>7.0000000000000007E-2</v>
      </c>
      <c r="L290" s="284">
        <v>0.65</v>
      </c>
      <c r="M290" s="713"/>
      <c r="N290" s="713"/>
      <c r="O290" s="713"/>
    </row>
    <row r="291" spans="1:15" s="681" customFormat="1" x14ac:dyDescent="0.25">
      <c r="A291" s="896"/>
      <c r="B291" s="898" t="s">
        <v>182</v>
      </c>
      <c r="C291" s="386">
        <v>35</v>
      </c>
      <c r="D291" s="362" t="s">
        <v>109</v>
      </c>
      <c r="E291" s="347">
        <v>0.96</v>
      </c>
      <c r="F291" s="362">
        <v>0.11</v>
      </c>
      <c r="G291" s="388">
        <v>0.25</v>
      </c>
      <c r="H291" s="362">
        <v>0.87</v>
      </c>
      <c r="I291" s="388">
        <v>1.04</v>
      </c>
      <c r="J291" s="362">
        <v>7.0000000000000007E-2</v>
      </c>
      <c r="K291" s="388">
        <v>0.12</v>
      </c>
      <c r="L291" s="362">
        <v>1.1399999999999999</v>
      </c>
      <c r="M291" s="713"/>
      <c r="N291" s="713"/>
      <c r="O291" s="713"/>
    </row>
    <row r="292" spans="1:15" s="681" customFormat="1" x14ac:dyDescent="0.25">
      <c r="A292" s="860" t="s">
        <v>243</v>
      </c>
      <c r="B292" s="892" t="s">
        <v>182</v>
      </c>
      <c r="C292" s="423">
        <v>20</v>
      </c>
      <c r="D292" s="300" t="s">
        <v>109</v>
      </c>
      <c r="E292" s="363">
        <v>0.62</v>
      </c>
      <c r="F292" s="300">
        <v>6.4000000000000001E-2</v>
      </c>
      <c r="G292" s="354">
        <v>0.14000000000000001</v>
      </c>
      <c r="H292" s="300">
        <v>0.5</v>
      </c>
      <c r="I292" s="354">
        <v>0.6</v>
      </c>
      <c r="J292" s="300">
        <v>0.04</v>
      </c>
      <c r="K292" s="354">
        <v>7.0000000000000007E-2</v>
      </c>
      <c r="L292" s="300">
        <v>0.65</v>
      </c>
      <c r="M292" s="713"/>
      <c r="N292" s="713"/>
      <c r="O292" s="713"/>
    </row>
    <row r="293" spans="1:15" s="681" customFormat="1" x14ac:dyDescent="0.25">
      <c r="A293" s="875"/>
      <c r="B293" s="893" t="s">
        <v>182</v>
      </c>
      <c r="C293" s="424">
        <v>35</v>
      </c>
      <c r="D293" s="305" t="s">
        <v>109</v>
      </c>
      <c r="E293" s="365">
        <v>1.0900000000000001</v>
      </c>
      <c r="F293" s="305">
        <v>0.11</v>
      </c>
      <c r="G293" s="405">
        <v>0.25</v>
      </c>
      <c r="H293" s="305">
        <v>0.88</v>
      </c>
      <c r="I293" s="405">
        <v>1.05</v>
      </c>
      <c r="J293" s="305">
        <v>7.0000000000000007E-2</v>
      </c>
      <c r="K293" s="405">
        <v>0.12</v>
      </c>
      <c r="L293" s="305">
        <v>1.1399999999999999</v>
      </c>
      <c r="M293" s="713"/>
      <c r="N293" s="713"/>
      <c r="O293" s="713"/>
    </row>
    <row r="294" spans="1:15" s="681" customFormat="1" ht="25.5" x14ac:dyDescent="0.25">
      <c r="A294" s="418" t="s">
        <v>321</v>
      </c>
      <c r="B294" s="204" t="s">
        <v>182</v>
      </c>
      <c r="C294" s="400">
        <v>18</v>
      </c>
      <c r="D294" s="403" t="s">
        <v>109</v>
      </c>
      <c r="E294" s="402">
        <v>0.56999999999999995</v>
      </c>
      <c r="F294" s="403">
        <v>0.06</v>
      </c>
      <c r="G294" s="404">
        <v>0.14000000000000001</v>
      </c>
      <c r="H294" s="403">
        <v>0.5</v>
      </c>
      <c r="I294" s="143">
        <v>0.6</v>
      </c>
      <c r="J294" s="403">
        <v>0.06</v>
      </c>
      <c r="K294" s="143">
        <v>0.1</v>
      </c>
      <c r="L294" s="403">
        <v>0.65</v>
      </c>
      <c r="M294" s="713"/>
      <c r="N294" s="713"/>
      <c r="O294" s="713"/>
    </row>
    <row r="295" spans="1:15" s="681" customFormat="1" x14ac:dyDescent="0.25">
      <c r="A295" s="369" t="s">
        <v>245</v>
      </c>
      <c r="B295" s="421" t="s">
        <v>182</v>
      </c>
      <c r="C295" s="425">
        <v>18</v>
      </c>
      <c r="D295" s="426" t="s">
        <v>109</v>
      </c>
      <c r="E295" s="427">
        <v>0.48</v>
      </c>
      <c r="F295" s="426">
        <v>0.06</v>
      </c>
      <c r="G295" s="428">
        <v>0.14000000000000001</v>
      </c>
      <c r="H295" s="426">
        <v>0.39</v>
      </c>
      <c r="I295" s="354">
        <v>0.47</v>
      </c>
      <c r="J295" s="426">
        <v>0.03</v>
      </c>
      <c r="K295" s="354">
        <v>0.05</v>
      </c>
      <c r="L295" s="426">
        <v>0.38</v>
      </c>
      <c r="M295" s="713"/>
      <c r="N295" s="713"/>
      <c r="O295" s="713"/>
    </row>
    <row r="296" spans="1:15" s="681" customFormat="1" x14ac:dyDescent="0.25">
      <c r="A296" s="369" t="s">
        <v>246</v>
      </c>
      <c r="B296" s="370" t="s">
        <v>182</v>
      </c>
      <c r="C296" s="371">
        <v>18</v>
      </c>
      <c r="D296" s="374" t="s">
        <v>109</v>
      </c>
      <c r="E296" s="373">
        <v>0.48</v>
      </c>
      <c r="F296" s="374">
        <v>0.06</v>
      </c>
      <c r="G296" s="375">
        <v>0.14000000000000001</v>
      </c>
      <c r="H296" s="374">
        <v>0.39</v>
      </c>
      <c r="I296" s="346">
        <v>0.47</v>
      </c>
      <c r="J296" s="374">
        <v>0.03</v>
      </c>
      <c r="K296" s="346">
        <v>0.05</v>
      </c>
      <c r="L296" s="374">
        <v>0.38</v>
      </c>
      <c r="M296" s="713"/>
      <c r="N296" s="713"/>
      <c r="O296" s="713"/>
    </row>
    <row r="297" spans="1:15" s="681" customFormat="1" x14ac:dyDescent="0.25">
      <c r="A297" s="369" t="s">
        <v>247</v>
      </c>
      <c r="B297" s="421" t="s">
        <v>182</v>
      </c>
      <c r="C297" s="425">
        <v>18</v>
      </c>
      <c r="D297" s="426" t="s">
        <v>109</v>
      </c>
      <c r="E297" s="427">
        <v>0.5</v>
      </c>
      <c r="F297" s="426">
        <v>0.06</v>
      </c>
      <c r="G297" s="428">
        <v>0.14000000000000001</v>
      </c>
      <c r="H297" s="426">
        <v>0.39</v>
      </c>
      <c r="I297" s="354">
        <v>0.47</v>
      </c>
      <c r="J297" s="426">
        <v>0.03</v>
      </c>
      <c r="K297" s="354">
        <v>0.05</v>
      </c>
      <c r="L297" s="426">
        <v>0.38</v>
      </c>
      <c r="M297" s="713"/>
      <c r="N297" s="713"/>
      <c r="O297" s="713"/>
    </row>
    <row r="298" spans="1:15" s="681" customFormat="1" x14ac:dyDescent="0.25">
      <c r="A298" s="369" t="s">
        <v>155</v>
      </c>
      <c r="B298" s="370" t="s">
        <v>182</v>
      </c>
      <c r="C298" s="371">
        <v>18</v>
      </c>
      <c r="D298" s="374" t="s">
        <v>109</v>
      </c>
      <c r="E298" s="373">
        <v>0.48</v>
      </c>
      <c r="F298" s="374">
        <v>0.06</v>
      </c>
      <c r="G298" s="375">
        <v>0.14000000000000001</v>
      </c>
      <c r="H298" s="374">
        <v>0.39</v>
      </c>
      <c r="I298" s="346">
        <v>0.47</v>
      </c>
      <c r="J298" s="374">
        <v>0.03</v>
      </c>
      <c r="K298" s="346">
        <v>0.05</v>
      </c>
      <c r="L298" s="374">
        <v>0.38</v>
      </c>
      <c r="M298" s="713"/>
      <c r="N298" s="713"/>
      <c r="O298" s="713"/>
    </row>
    <row r="299" spans="1:15" s="681" customFormat="1" x14ac:dyDescent="0.25">
      <c r="A299" s="369" t="s">
        <v>248</v>
      </c>
      <c r="B299" s="421" t="s">
        <v>182</v>
      </c>
      <c r="C299" s="425">
        <v>18</v>
      </c>
      <c r="D299" s="426" t="s">
        <v>109</v>
      </c>
      <c r="E299" s="427">
        <v>0.55000000000000004</v>
      </c>
      <c r="F299" s="426">
        <v>0.06</v>
      </c>
      <c r="G299" s="428">
        <v>0.14000000000000001</v>
      </c>
      <c r="H299" s="426">
        <v>0.5</v>
      </c>
      <c r="I299" s="354">
        <v>0.6</v>
      </c>
      <c r="J299" s="426">
        <v>0.04</v>
      </c>
      <c r="K299" s="354">
        <v>7.0000000000000007E-2</v>
      </c>
      <c r="L299" s="426">
        <v>0.47</v>
      </c>
      <c r="M299" s="713"/>
      <c r="N299" s="713"/>
      <c r="O299" s="713"/>
    </row>
    <row r="300" spans="1:15" s="681" customFormat="1" x14ac:dyDescent="0.25">
      <c r="A300" s="369" t="s">
        <v>249</v>
      </c>
      <c r="B300" s="370" t="s">
        <v>182</v>
      </c>
      <c r="C300" s="371">
        <v>18</v>
      </c>
      <c r="D300" s="374" t="s">
        <v>109</v>
      </c>
      <c r="E300" s="373">
        <v>0.45</v>
      </c>
      <c r="F300" s="374">
        <v>0.06</v>
      </c>
      <c r="G300" s="375">
        <v>0.14000000000000001</v>
      </c>
      <c r="H300" s="374">
        <v>0.39</v>
      </c>
      <c r="I300" s="346">
        <v>0.47</v>
      </c>
      <c r="J300" s="374">
        <v>0.04</v>
      </c>
      <c r="K300" s="346">
        <v>7.0000000000000007E-2</v>
      </c>
      <c r="L300" s="374">
        <v>0.38</v>
      </c>
      <c r="M300" s="713"/>
      <c r="N300" s="713"/>
      <c r="O300" s="713"/>
    </row>
    <row r="301" spans="1:15" s="681" customFormat="1" ht="28.5" customHeight="1" x14ac:dyDescent="0.25">
      <c r="A301" s="418" t="s">
        <v>250</v>
      </c>
      <c r="B301" s="158" t="s">
        <v>182</v>
      </c>
      <c r="C301" s="417">
        <v>20</v>
      </c>
      <c r="D301" s="413" t="s">
        <v>109</v>
      </c>
      <c r="E301" s="412">
        <v>0.48</v>
      </c>
      <c r="F301" s="413">
        <v>0.06</v>
      </c>
      <c r="G301" s="414">
        <v>0.14000000000000001</v>
      </c>
      <c r="H301" s="413">
        <v>0.39</v>
      </c>
      <c r="I301" s="149">
        <v>0.47</v>
      </c>
      <c r="J301" s="413">
        <v>0.03</v>
      </c>
      <c r="K301" s="149">
        <v>0.05</v>
      </c>
      <c r="L301" s="413">
        <v>0.38</v>
      </c>
      <c r="M301" s="713"/>
      <c r="N301" s="713"/>
      <c r="O301" s="713"/>
    </row>
    <row r="302" spans="1:15" s="681" customFormat="1" ht="40.5" customHeight="1" x14ac:dyDescent="0.25">
      <c r="A302" s="418" t="s">
        <v>322</v>
      </c>
      <c r="B302" s="204" t="s">
        <v>182</v>
      </c>
      <c r="C302" s="400">
        <v>15</v>
      </c>
      <c r="D302" s="403" t="s">
        <v>109</v>
      </c>
      <c r="E302" s="402">
        <v>0.54</v>
      </c>
      <c r="F302" s="403">
        <v>0.06</v>
      </c>
      <c r="G302" s="404">
        <v>0.14000000000000001</v>
      </c>
      <c r="H302" s="403">
        <v>0.5</v>
      </c>
      <c r="I302" s="143">
        <v>0.6</v>
      </c>
      <c r="J302" s="403">
        <v>0.06</v>
      </c>
      <c r="K302" s="143">
        <v>0.1</v>
      </c>
      <c r="L302" s="403">
        <v>0.43</v>
      </c>
      <c r="M302" s="713"/>
      <c r="N302" s="713"/>
      <c r="O302" s="713"/>
    </row>
    <row r="303" spans="1:15" s="681" customFormat="1" ht="28.5" customHeight="1" x14ac:dyDescent="0.25">
      <c r="A303" s="418" t="s">
        <v>323</v>
      </c>
      <c r="B303" s="158" t="s">
        <v>182</v>
      </c>
      <c r="C303" s="417">
        <v>18</v>
      </c>
      <c r="D303" s="413" t="s">
        <v>109</v>
      </c>
      <c r="E303" s="412">
        <v>0.52</v>
      </c>
      <c r="F303" s="413">
        <v>0.06</v>
      </c>
      <c r="G303" s="414">
        <v>0.14000000000000001</v>
      </c>
      <c r="H303" s="413">
        <v>0.5</v>
      </c>
      <c r="I303" s="414">
        <v>0.6</v>
      </c>
      <c r="J303" s="413">
        <v>0.06</v>
      </c>
      <c r="K303" s="414">
        <v>0.1</v>
      </c>
      <c r="L303" s="413">
        <v>0.42</v>
      </c>
      <c r="M303" s="713"/>
      <c r="N303" s="713"/>
      <c r="O303" s="713"/>
    </row>
    <row r="304" spans="1:15" s="681" customFormat="1" x14ac:dyDescent="0.25">
      <c r="A304" s="876" t="s">
        <v>324</v>
      </c>
      <c r="B304" s="877"/>
      <c r="C304" s="877"/>
      <c r="D304" s="877"/>
      <c r="E304" s="877"/>
      <c r="F304" s="877"/>
      <c r="G304" s="877"/>
      <c r="H304" s="877"/>
      <c r="I304" s="877"/>
      <c r="J304" s="877"/>
      <c r="K304" s="877"/>
      <c r="L304" s="878"/>
      <c r="M304" s="713"/>
      <c r="N304" s="713"/>
      <c r="O304" s="713"/>
    </row>
    <row r="305" spans="1:20" s="681" customFormat="1" ht="32.25" customHeight="1" x14ac:dyDescent="0.25">
      <c r="A305" s="418" t="s">
        <v>254</v>
      </c>
      <c r="B305" s="158" t="s">
        <v>182</v>
      </c>
      <c r="C305" s="429">
        <v>15</v>
      </c>
      <c r="D305" s="412" t="s">
        <v>109</v>
      </c>
      <c r="E305" s="412">
        <v>0.35</v>
      </c>
      <c r="F305" s="412">
        <v>0.06</v>
      </c>
      <c r="G305" s="412">
        <v>0.14000000000000001</v>
      </c>
      <c r="H305" s="412">
        <v>0.37</v>
      </c>
      <c r="I305" s="412">
        <v>0.45</v>
      </c>
      <c r="J305" s="412">
        <v>7.0000000000000007E-2</v>
      </c>
      <c r="K305" s="412">
        <v>0.12</v>
      </c>
      <c r="L305" s="413" t="s">
        <v>109</v>
      </c>
      <c r="M305" s="713"/>
      <c r="N305" s="713"/>
      <c r="O305" s="713"/>
    </row>
    <row r="306" spans="1:20" s="681" customFormat="1" ht="41.25" customHeight="1" x14ac:dyDescent="0.25">
      <c r="A306" s="418" t="s">
        <v>255</v>
      </c>
      <c r="B306" s="204" t="s">
        <v>182</v>
      </c>
      <c r="C306" s="419">
        <v>15</v>
      </c>
      <c r="D306" s="402" t="s">
        <v>109</v>
      </c>
      <c r="E306" s="402">
        <v>0.39</v>
      </c>
      <c r="F306" s="402">
        <v>0.06</v>
      </c>
      <c r="G306" s="402">
        <v>0.14000000000000001</v>
      </c>
      <c r="H306" s="402">
        <v>0.37</v>
      </c>
      <c r="I306" s="402">
        <v>0.45</v>
      </c>
      <c r="J306" s="402">
        <v>7.0000000000000007E-2</v>
      </c>
      <c r="K306" s="402">
        <v>0.12</v>
      </c>
      <c r="L306" s="403">
        <v>0.21</v>
      </c>
      <c r="M306" s="713"/>
      <c r="N306" s="713"/>
      <c r="O306" s="713"/>
    </row>
    <row r="307" spans="1:20" s="681" customFormat="1" ht="28.5" customHeight="1" x14ac:dyDescent="0.25">
      <c r="A307" s="418" t="s">
        <v>256</v>
      </c>
      <c r="B307" s="430" t="s">
        <v>182</v>
      </c>
      <c r="C307" s="429">
        <v>15</v>
      </c>
      <c r="D307" s="412" t="s">
        <v>109</v>
      </c>
      <c r="E307" s="412">
        <v>0.43</v>
      </c>
      <c r="F307" s="412">
        <v>0.06</v>
      </c>
      <c r="G307" s="412">
        <v>0.14000000000000001</v>
      </c>
      <c r="H307" s="412">
        <v>0.37</v>
      </c>
      <c r="I307" s="412">
        <v>0.45</v>
      </c>
      <c r="J307" s="412">
        <v>7.0000000000000007E-2</v>
      </c>
      <c r="K307" s="412">
        <v>0.12</v>
      </c>
      <c r="L307" s="413">
        <v>0.42</v>
      </c>
      <c r="M307" s="713"/>
      <c r="N307" s="713"/>
      <c r="O307" s="713"/>
    </row>
    <row r="308" spans="1:20" s="8" customFormat="1" x14ac:dyDescent="0.2">
      <c r="A308" s="876" t="s">
        <v>257</v>
      </c>
      <c r="B308" s="877"/>
      <c r="C308" s="877"/>
      <c r="D308" s="877"/>
      <c r="E308" s="877"/>
      <c r="F308" s="877"/>
      <c r="G308" s="877"/>
      <c r="H308" s="877"/>
      <c r="I308" s="877"/>
      <c r="J308" s="877"/>
      <c r="K308" s="877"/>
      <c r="L308" s="878"/>
      <c r="M308" s="447"/>
      <c r="N308" s="447"/>
      <c r="O308" s="447"/>
    </row>
    <row r="309" spans="1:20" s="8" customFormat="1" ht="14.25" x14ac:dyDescent="0.2">
      <c r="A309" s="901" t="s">
        <v>258</v>
      </c>
      <c r="B309" s="431" t="s">
        <v>259</v>
      </c>
      <c r="C309" s="255">
        <v>86</v>
      </c>
      <c r="D309" s="432"/>
      <c r="E309" s="266">
        <v>1.84</v>
      </c>
      <c r="F309" s="266">
        <v>0.3</v>
      </c>
      <c r="G309" s="83">
        <v>0.69</v>
      </c>
      <c r="H309" s="266">
        <v>0.46</v>
      </c>
      <c r="I309" s="83">
        <v>0.55000000000000004</v>
      </c>
      <c r="J309" s="266">
        <v>0.1</v>
      </c>
      <c r="K309" s="83">
        <v>0.17</v>
      </c>
      <c r="L309" s="383" t="s">
        <v>109</v>
      </c>
      <c r="M309" s="447"/>
      <c r="N309" s="447"/>
      <c r="O309" s="447"/>
    </row>
    <row r="310" spans="1:20" s="8" customFormat="1" ht="14.25" x14ac:dyDescent="0.2">
      <c r="A310" s="902"/>
      <c r="B310" s="433" t="s">
        <v>110</v>
      </c>
      <c r="C310" s="259">
        <v>86</v>
      </c>
      <c r="D310" s="267"/>
      <c r="E310" s="267">
        <v>1.1000000000000001</v>
      </c>
      <c r="F310" s="267">
        <v>0.15</v>
      </c>
      <c r="G310" s="88">
        <v>0.34</v>
      </c>
      <c r="H310" s="267">
        <v>1.8</v>
      </c>
      <c r="I310" s="88">
        <v>2.16</v>
      </c>
      <c r="J310" s="267">
        <v>0.24</v>
      </c>
      <c r="K310" s="88">
        <v>0.4</v>
      </c>
      <c r="L310" s="384"/>
      <c r="M310" s="447"/>
      <c r="N310" s="447"/>
      <c r="O310" s="447"/>
    </row>
    <row r="311" spans="1:20" s="8" customFormat="1" ht="15" customHeight="1" x14ac:dyDescent="0.25">
      <c r="A311" s="903"/>
      <c r="B311" s="434" t="s">
        <v>325</v>
      </c>
      <c r="C311" s="262"/>
      <c r="D311" s="757">
        <v>7.5</v>
      </c>
      <c r="E311" s="352">
        <v>10.09</v>
      </c>
      <c r="F311" s="352">
        <v>1.43</v>
      </c>
      <c r="G311" s="756">
        <v>3.24</v>
      </c>
      <c r="H311" s="352">
        <v>13.96</v>
      </c>
      <c r="I311" s="756">
        <v>16.75</v>
      </c>
      <c r="J311" s="352">
        <v>1.9</v>
      </c>
      <c r="K311" s="756">
        <v>3.17</v>
      </c>
      <c r="L311" s="386"/>
      <c r="M311" s="447"/>
      <c r="N311" s="762"/>
      <c r="O311" s="762"/>
      <c r="P311" s="762"/>
      <c r="Q311" s="762"/>
      <c r="R311" s="762"/>
      <c r="S311" s="762"/>
      <c r="T311" s="762"/>
    </row>
    <row r="312" spans="1:20" s="8" customFormat="1" ht="15" customHeight="1" x14ac:dyDescent="0.2">
      <c r="A312" s="901" t="s">
        <v>261</v>
      </c>
      <c r="B312" s="435" t="s">
        <v>259</v>
      </c>
      <c r="C312" s="246">
        <v>91</v>
      </c>
      <c r="D312" s="220"/>
      <c r="E312" s="247">
        <v>5.5</v>
      </c>
      <c r="F312" s="247">
        <v>0.64</v>
      </c>
      <c r="G312" s="67">
        <v>1.47</v>
      </c>
      <c r="H312" s="247">
        <v>1.04</v>
      </c>
      <c r="I312" s="67">
        <v>1.25</v>
      </c>
      <c r="J312" s="247">
        <v>0.16</v>
      </c>
      <c r="K312" s="67">
        <v>0.27</v>
      </c>
      <c r="L312" s="300">
        <v>27.5</v>
      </c>
      <c r="M312" s="447"/>
      <c r="N312" s="447"/>
      <c r="O312" s="447"/>
    </row>
    <row r="313" spans="1:20" s="8" customFormat="1" ht="14.25" x14ac:dyDescent="0.2">
      <c r="A313" s="902"/>
      <c r="B313" s="436" t="s">
        <v>110</v>
      </c>
      <c r="C313" s="250">
        <v>86</v>
      </c>
      <c r="D313" s="265"/>
      <c r="E313" s="251">
        <v>1.5</v>
      </c>
      <c r="F313" s="251">
        <v>0.13</v>
      </c>
      <c r="G313" s="73">
        <v>0.3</v>
      </c>
      <c r="H313" s="251">
        <v>2.16</v>
      </c>
      <c r="I313" s="73">
        <v>2.59</v>
      </c>
      <c r="J313" s="251">
        <v>0.24</v>
      </c>
      <c r="K313" s="73">
        <v>0.4</v>
      </c>
      <c r="L313" s="305"/>
      <c r="M313" s="447"/>
      <c r="N313" s="447"/>
      <c r="O313" s="447"/>
    </row>
    <row r="314" spans="1:20" s="681" customFormat="1" ht="15" customHeight="1" x14ac:dyDescent="0.25">
      <c r="A314" s="903"/>
      <c r="B314" s="437" t="s">
        <v>325</v>
      </c>
      <c r="C314" s="253"/>
      <c r="D314" s="254">
        <v>8</v>
      </c>
      <c r="E314" s="355">
        <v>17.5</v>
      </c>
      <c r="F314" s="355">
        <v>1.68</v>
      </c>
      <c r="G314" s="78">
        <v>3.87</v>
      </c>
      <c r="H314" s="761">
        <v>18.32</v>
      </c>
      <c r="I314" s="78">
        <v>21.97</v>
      </c>
      <c r="J314" s="761">
        <v>2.08</v>
      </c>
      <c r="K314" s="78">
        <v>3.47</v>
      </c>
      <c r="L314" s="367"/>
      <c r="M314" s="713"/>
      <c r="N314" s="762"/>
      <c r="O314" s="762"/>
      <c r="P314" s="762"/>
      <c r="Q314" s="762"/>
      <c r="R314" s="762"/>
      <c r="S314" s="762"/>
      <c r="T314" s="762"/>
    </row>
    <row r="315" spans="1:20" s="681" customFormat="1" ht="15" customHeight="1" x14ac:dyDescent="0.25">
      <c r="A315" s="901" t="s">
        <v>262</v>
      </c>
      <c r="B315" s="431" t="s">
        <v>259</v>
      </c>
      <c r="C315" s="255">
        <v>91</v>
      </c>
      <c r="D315" s="219"/>
      <c r="E315" s="266">
        <v>5.5</v>
      </c>
      <c r="F315" s="266">
        <v>0.64</v>
      </c>
      <c r="G315" s="83">
        <v>1.47</v>
      </c>
      <c r="H315" s="266">
        <v>1.04</v>
      </c>
      <c r="I315" s="83">
        <v>1.25</v>
      </c>
      <c r="J315" s="266">
        <v>0.16</v>
      </c>
      <c r="K315" s="83">
        <v>0.27</v>
      </c>
      <c r="L315" s="284">
        <v>28.5</v>
      </c>
      <c r="M315" s="713"/>
      <c r="N315" s="713"/>
      <c r="O315" s="713"/>
    </row>
    <row r="316" spans="1:20" s="681" customFormat="1" ht="15" customHeight="1" x14ac:dyDescent="0.25">
      <c r="A316" s="902"/>
      <c r="B316" s="433" t="s">
        <v>110</v>
      </c>
      <c r="C316" s="259">
        <v>86</v>
      </c>
      <c r="D316" s="260"/>
      <c r="E316" s="267">
        <v>1.5</v>
      </c>
      <c r="F316" s="267">
        <v>0.13</v>
      </c>
      <c r="G316" s="88">
        <v>0.3</v>
      </c>
      <c r="H316" s="267">
        <v>2.16</v>
      </c>
      <c r="I316" s="88">
        <v>2.59</v>
      </c>
      <c r="J316" s="267">
        <v>0.24</v>
      </c>
      <c r="K316" s="88">
        <v>0.4</v>
      </c>
      <c r="L316" s="289"/>
      <c r="M316" s="713"/>
      <c r="N316" s="713"/>
      <c r="O316" s="713"/>
    </row>
    <row r="317" spans="1:20" s="681" customFormat="1" ht="15" customHeight="1" x14ac:dyDescent="0.25">
      <c r="A317" s="903"/>
      <c r="B317" s="434" t="s">
        <v>325</v>
      </c>
      <c r="C317" s="262"/>
      <c r="D317" s="263">
        <v>8</v>
      </c>
      <c r="E317" s="352">
        <v>17.5</v>
      </c>
      <c r="F317" s="352">
        <v>1.68</v>
      </c>
      <c r="G317" s="93">
        <v>3.87</v>
      </c>
      <c r="H317" s="761">
        <v>18.32</v>
      </c>
      <c r="I317" s="93">
        <v>21.97</v>
      </c>
      <c r="J317" s="761">
        <v>2.08</v>
      </c>
      <c r="K317" s="93">
        <v>3.47</v>
      </c>
      <c r="L317" s="362"/>
      <c r="M317" s="713"/>
      <c r="N317" s="762"/>
      <c r="O317" s="762"/>
      <c r="P317" s="762"/>
      <c r="Q317" s="762"/>
      <c r="R317" s="762"/>
      <c r="S317" s="762"/>
      <c r="T317" s="762"/>
    </row>
    <row r="318" spans="1:20" s="681" customFormat="1" ht="15" customHeight="1" x14ac:dyDescent="0.25">
      <c r="A318" s="901" t="s">
        <v>263</v>
      </c>
      <c r="B318" s="435" t="s">
        <v>259</v>
      </c>
      <c r="C318" s="246">
        <v>91</v>
      </c>
      <c r="D318" s="220"/>
      <c r="E318" s="247">
        <v>3.5</v>
      </c>
      <c r="F318" s="247">
        <v>0.64</v>
      </c>
      <c r="G318" s="67">
        <v>1.47</v>
      </c>
      <c r="H318" s="247">
        <v>1.04</v>
      </c>
      <c r="I318" s="67">
        <v>1.25</v>
      </c>
      <c r="J318" s="247">
        <v>0.16</v>
      </c>
      <c r="K318" s="67">
        <v>0.27</v>
      </c>
      <c r="L318" s="300">
        <v>5.4</v>
      </c>
      <c r="M318" s="713"/>
      <c r="N318" s="713"/>
      <c r="O318" s="713"/>
    </row>
    <row r="319" spans="1:20" s="681" customFormat="1" ht="15" customHeight="1" x14ac:dyDescent="0.25">
      <c r="A319" s="902"/>
      <c r="B319" s="436" t="s">
        <v>110</v>
      </c>
      <c r="C319" s="250">
        <v>86</v>
      </c>
      <c r="D319" s="265"/>
      <c r="E319" s="251">
        <v>1.5</v>
      </c>
      <c r="F319" s="251">
        <v>0.13</v>
      </c>
      <c r="G319" s="73">
        <v>0.3</v>
      </c>
      <c r="H319" s="251">
        <v>2.16</v>
      </c>
      <c r="I319" s="73">
        <v>2.59</v>
      </c>
      <c r="J319" s="251">
        <v>0.24</v>
      </c>
      <c r="K319" s="73">
        <v>0.4</v>
      </c>
      <c r="L319" s="424"/>
      <c r="M319" s="713"/>
      <c r="N319" s="713"/>
      <c r="O319" s="713"/>
    </row>
    <row r="320" spans="1:20" s="681" customFormat="1" ht="15" customHeight="1" x14ac:dyDescent="0.25">
      <c r="A320" s="903"/>
      <c r="B320" s="437" t="s">
        <v>325</v>
      </c>
      <c r="C320" s="253"/>
      <c r="D320" s="254">
        <v>3</v>
      </c>
      <c r="E320" s="355">
        <v>8</v>
      </c>
      <c r="F320" s="355">
        <v>1.03</v>
      </c>
      <c r="G320" s="78">
        <v>2.37</v>
      </c>
      <c r="H320" s="355">
        <v>7.52</v>
      </c>
      <c r="I320" s="78">
        <v>9.02</v>
      </c>
      <c r="J320" s="355">
        <v>0.88</v>
      </c>
      <c r="K320" s="78">
        <v>1.47</v>
      </c>
      <c r="L320" s="406"/>
      <c r="M320" s="713"/>
      <c r="N320" s="762"/>
      <c r="O320" s="762"/>
      <c r="P320" s="762"/>
      <c r="Q320" s="762"/>
      <c r="R320" s="762"/>
      <c r="S320" s="762"/>
      <c r="T320" s="762"/>
    </row>
    <row r="321" spans="1:20" s="681" customFormat="1" ht="15" customHeight="1" x14ac:dyDescent="0.25">
      <c r="A321" s="901" t="s">
        <v>264</v>
      </c>
      <c r="B321" s="431" t="s">
        <v>259</v>
      </c>
      <c r="C321" s="255">
        <v>86</v>
      </c>
      <c r="D321" s="219"/>
      <c r="E321" s="266">
        <v>1.53</v>
      </c>
      <c r="F321" s="266">
        <v>0.52</v>
      </c>
      <c r="G321" s="83">
        <v>1.19</v>
      </c>
      <c r="H321" s="266">
        <v>1.1599999999999999</v>
      </c>
      <c r="I321" s="83">
        <v>1.39</v>
      </c>
      <c r="J321" s="266">
        <v>0.18</v>
      </c>
      <c r="K321" s="83">
        <v>0.3</v>
      </c>
      <c r="L321" s="383" t="s">
        <v>109</v>
      </c>
      <c r="M321" s="713"/>
      <c r="N321" s="713"/>
      <c r="O321" s="713"/>
    </row>
    <row r="322" spans="1:20" s="681" customFormat="1" ht="15" customHeight="1" x14ac:dyDescent="0.25">
      <c r="A322" s="902"/>
      <c r="B322" s="433" t="s">
        <v>110</v>
      </c>
      <c r="C322" s="259">
        <v>86</v>
      </c>
      <c r="D322" s="260"/>
      <c r="E322" s="267">
        <v>0.7</v>
      </c>
      <c r="F322" s="267">
        <v>0.17</v>
      </c>
      <c r="G322" s="88">
        <v>0.39</v>
      </c>
      <c r="H322" s="267">
        <v>0.83</v>
      </c>
      <c r="I322" s="88">
        <v>1</v>
      </c>
      <c r="J322" s="267">
        <v>0.09</v>
      </c>
      <c r="K322" s="88">
        <v>0.15</v>
      </c>
      <c r="L322" s="384"/>
      <c r="M322" s="713"/>
      <c r="N322" s="713"/>
      <c r="O322" s="713"/>
    </row>
    <row r="323" spans="1:20" s="681" customFormat="1" ht="15" customHeight="1" x14ac:dyDescent="0.25">
      <c r="A323" s="903"/>
      <c r="B323" s="434" t="s">
        <v>325</v>
      </c>
      <c r="C323" s="262"/>
      <c r="D323" s="263">
        <v>6</v>
      </c>
      <c r="E323" s="352">
        <v>5.73</v>
      </c>
      <c r="F323" s="352">
        <v>1.54</v>
      </c>
      <c r="G323" s="93">
        <v>3.53</v>
      </c>
      <c r="H323" s="352">
        <v>6.14</v>
      </c>
      <c r="I323" s="93">
        <v>7.39</v>
      </c>
      <c r="J323" s="352">
        <v>0.72</v>
      </c>
      <c r="K323" s="93">
        <v>1.2</v>
      </c>
      <c r="L323" s="386"/>
      <c r="M323" s="713"/>
      <c r="N323" s="762"/>
      <c r="O323" s="762"/>
      <c r="P323" s="762"/>
      <c r="Q323" s="762"/>
      <c r="R323" s="762"/>
      <c r="S323" s="762"/>
      <c r="T323" s="762"/>
    </row>
    <row r="324" spans="1:20" s="17" customFormat="1" ht="15" customHeight="1" x14ac:dyDescent="0.25">
      <c r="A324" s="849" t="s">
        <v>266</v>
      </c>
      <c r="B324" s="850"/>
      <c r="C324" s="850"/>
      <c r="D324" s="850"/>
      <c r="E324" s="850"/>
      <c r="F324" s="850"/>
      <c r="G324" s="850"/>
      <c r="H324" s="850"/>
      <c r="I324" s="850"/>
      <c r="J324" s="850"/>
      <c r="K324" s="850"/>
      <c r="L324" s="850"/>
      <c r="M324" s="43"/>
      <c r="N324" s="43"/>
      <c r="O324" s="43"/>
    </row>
    <row r="325" spans="1:20" s="681" customFormat="1" ht="15" customHeight="1" x14ac:dyDescent="0.25">
      <c r="A325" s="876" t="s">
        <v>267</v>
      </c>
      <c r="B325" s="877"/>
      <c r="C325" s="877"/>
      <c r="D325" s="877"/>
      <c r="E325" s="877"/>
      <c r="F325" s="877"/>
      <c r="G325" s="877"/>
      <c r="H325" s="877"/>
      <c r="I325" s="877"/>
      <c r="J325" s="877"/>
      <c r="K325" s="877"/>
      <c r="L325" s="878"/>
      <c r="M325" s="713"/>
      <c r="N325" s="713"/>
      <c r="O325" s="713"/>
    </row>
    <row r="326" spans="1:20" s="681" customFormat="1" ht="15" customHeight="1" x14ac:dyDescent="0.25">
      <c r="A326" s="870" t="s">
        <v>268</v>
      </c>
      <c r="B326" s="723" t="s">
        <v>269</v>
      </c>
      <c r="C326" s="269">
        <v>90</v>
      </c>
      <c r="D326" s="247" t="s">
        <v>109</v>
      </c>
      <c r="E326" s="247">
        <v>3</v>
      </c>
      <c r="F326" s="247">
        <v>0.44</v>
      </c>
      <c r="G326" s="67">
        <v>1.01</v>
      </c>
      <c r="H326" s="247">
        <v>2.16</v>
      </c>
      <c r="I326" s="67">
        <v>2.59</v>
      </c>
      <c r="J326" s="247">
        <v>0.3</v>
      </c>
      <c r="K326" s="67">
        <v>0.5</v>
      </c>
      <c r="L326" s="252" t="s">
        <v>109</v>
      </c>
      <c r="M326" s="713"/>
      <c r="N326" s="713"/>
      <c r="O326" s="713"/>
    </row>
    <row r="327" spans="1:20" s="681" customFormat="1" ht="15" customHeight="1" x14ac:dyDescent="0.25">
      <c r="A327" s="803"/>
      <c r="B327" s="249" t="s">
        <v>270</v>
      </c>
      <c r="C327" s="274">
        <v>27</v>
      </c>
      <c r="D327" s="251" t="s">
        <v>109</v>
      </c>
      <c r="E327" s="251">
        <v>0.6</v>
      </c>
      <c r="F327" s="251">
        <v>5.6000000000000001E-2</v>
      </c>
      <c r="G327" s="73">
        <v>0.13</v>
      </c>
      <c r="H327" s="251">
        <v>0.49</v>
      </c>
      <c r="I327" s="73">
        <v>0.59</v>
      </c>
      <c r="J327" s="251">
        <v>0.126</v>
      </c>
      <c r="K327" s="73">
        <v>0.21</v>
      </c>
      <c r="L327" s="252"/>
      <c r="M327" s="713"/>
      <c r="N327" s="713"/>
      <c r="O327" s="713"/>
    </row>
    <row r="328" spans="1:20" s="681" customFormat="1" ht="26.25" customHeight="1" x14ac:dyDescent="0.25">
      <c r="A328" s="804"/>
      <c r="B328" s="438" t="s">
        <v>326</v>
      </c>
      <c r="C328" s="253" t="s">
        <v>109</v>
      </c>
      <c r="D328" s="254">
        <v>8</v>
      </c>
      <c r="E328" s="355">
        <v>7.8</v>
      </c>
      <c r="F328" s="355">
        <v>0.89</v>
      </c>
      <c r="G328" s="78">
        <v>2.0499999999999998</v>
      </c>
      <c r="H328" s="355">
        <v>6.08</v>
      </c>
      <c r="I328" s="78">
        <v>7.31</v>
      </c>
      <c r="J328" s="355">
        <v>1.31</v>
      </c>
      <c r="K328" s="78">
        <v>2.1800000000000002</v>
      </c>
      <c r="L328" s="359"/>
      <c r="M328" s="713"/>
      <c r="N328" s="762"/>
      <c r="O328" s="762"/>
      <c r="P328" s="762"/>
      <c r="Q328" s="762"/>
      <c r="R328" s="762"/>
      <c r="S328" s="762"/>
      <c r="T328" s="762"/>
    </row>
    <row r="329" spans="1:20" s="681" customFormat="1" ht="15" customHeight="1" x14ac:dyDescent="0.25">
      <c r="A329" s="860" t="s">
        <v>272</v>
      </c>
      <c r="B329" s="721" t="s">
        <v>188</v>
      </c>
      <c r="C329" s="255">
        <v>23</v>
      </c>
      <c r="D329" s="256" t="s">
        <v>109</v>
      </c>
      <c r="E329" s="266">
        <v>0.26</v>
      </c>
      <c r="F329" s="266">
        <v>0.05</v>
      </c>
      <c r="G329" s="266">
        <v>0.11</v>
      </c>
      <c r="H329" s="266">
        <v>0.37</v>
      </c>
      <c r="I329" s="266">
        <v>0.44</v>
      </c>
      <c r="J329" s="266">
        <v>0.03</v>
      </c>
      <c r="K329" s="266">
        <v>0.05</v>
      </c>
      <c r="L329" s="155" t="s">
        <v>109</v>
      </c>
      <c r="M329" s="713"/>
      <c r="N329" s="713"/>
      <c r="O329" s="713"/>
    </row>
    <row r="330" spans="1:20" s="681" customFormat="1" ht="15" customHeight="1" x14ac:dyDescent="0.25">
      <c r="A330" s="803"/>
      <c r="B330" s="258" t="s">
        <v>189</v>
      </c>
      <c r="C330" s="259">
        <v>15</v>
      </c>
      <c r="D330" s="260" t="s">
        <v>109</v>
      </c>
      <c r="E330" s="267">
        <v>0.4</v>
      </c>
      <c r="F330" s="267">
        <v>0.08</v>
      </c>
      <c r="G330" s="267">
        <v>0.18</v>
      </c>
      <c r="H330" s="267">
        <v>0.57999999999999996</v>
      </c>
      <c r="I330" s="267">
        <v>0.7</v>
      </c>
      <c r="J330" s="267">
        <v>7.0000000000000007E-2</v>
      </c>
      <c r="K330" s="267">
        <v>0.12</v>
      </c>
      <c r="L330" s="94"/>
      <c r="M330" s="713"/>
      <c r="N330" s="713"/>
      <c r="O330" s="713"/>
    </row>
    <row r="331" spans="1:20" s="681" customFormat="1" ht="15" customHeight="1" x14ac:dyDescent="0.25">
      <c r="A331" s="804"/>
      <c r="B331" s="722" t="s">
        <v>303</v>
      </c>
      <c r="C331" s="262" t="s">
        <v>109</v>
      </c>
      <c r="D331" s="263">
        <v>0.2</v>
      </c>
      <c r="E331" s="352">
        <v>0.34</v>
      </c>
      <c r="F331" s="352">
        <v>7.0000000000000007E-2</v>
      </c>
      <c r="G331" s="352">
        <v>0.15</v>
      </c>
      <c r="H331" s="352">
        <v>0.49</v>
      </c>
      <c r="I331" s="352">
        <v>0.57999999999999996</v>
      </c>
      <c r="J331" s="352">
        <v>0.04</v>
      </c>
      <c r="K331" s="352">
        <v>7.0000000000000007E-2</v>
      </c>
      <c r="L331" s="110"/>
      <c r="M331" s="713"/>
      <c r="N331" s="762"/>
      <c r="O331" s="762"/>
      <c r="P331" s="762"/>
      <c r="Q331" s="762"/>
      <c r="R331" s="762"/>
      <c r="S331" s="762"/>
      <c r="T331" s="762"/>
    </row>
    <row r="332" spans="1:20" s="681" customFormat="1" ht="15" customHeight="1" x14ac:dyDescent="0.25">
      <c r="A332" s="870" t="s">
        <v>273</v>
      </c>
      <c r="B332" s="268" t="s">
        <v>274</v>
      </c>
      <c r="C332" s="246">
        <v>78</v>
      </c>
      <c r="D332" s="270" t="s">
        <v>109</v>
      </c>
      <c r="E332" s="350">
        <v>3</v>
      </c>
      <c r="F332" s="350">
        <v>0.17</v>
      </c>
      <c r="G332" s="271">
        <v>0.39</v>
      </c>
      <c r="H332" s="350">
        <v>4.5199999999999996</v>
      </c>
      <c r="I332" s="271">
        <v>5.42</v>
      </c>
      <c r="J332" s="350">
        <v>0.15</v>
      </c>
      <c r="K332" s="271">
        <v>0.25</v>
      </c>
      <c r="L332" s="295" t="s">
        <v>109</v>
      </c>
      <c r="M332" s="713"/>
      <c r="N332" s="713"/>
      <c r="O332" s="713"/>
    </row>
    <row r="333" spans="1:20" s="681" customFormat="1" ht="15" customHeight="1" x14ac:dyDescent="0.25">
      <c r="A333" s="866"/>
      <c r="B333" s="273" t="s">
        <v>275</v>
      </c>
      <c r="C333" s="439">
        <v>78</v>
      </c>
      <c r="D333" s="275" t="s">
        <v>109</v>
      </c>
      <c r="E333" s="351">
        <v>2</v>
      </c>
      <c r="F333" s="351">
        <v>0.13</v>
      </c>
      <c r="G333" s="112">
        <v>0.3</v>
      </c>
      <c r="H333" s="351">
        <v>3.74</v>
      </c>
      <c r="I333" s="112">
        <v>4.49</v>
      </c>
      <c r="J333" s="351">
        <v>0.12</v>
      </c>
      <c r="K333" s="112">
        <v>0.2</v>
      </c>
      <c r="L333" s="272"/>
      <c r="M333" s="713"/>
      <c r="N333" s="713"/>
      <c r="O333" s="713"/>
    </row>
    <row r="334" spans="1:20" s="681" customFormat="1" ht="25.5" x14ac:dyDescent="0.25">
      <c r="A334" s="867"/>
      <c r="B334" s="440" t="s">
        <v>327</v>
      </c>
      <c r="C334" s="277" t="s">
        <v>109</v>
      </c>
      <c r="D334" s="278">
        <v>1</v>
      </c>
      <c r="E334" s="349">
        <v>5</v>
      </c>
      <c r="F334" s="349">
        <v>0.3</v>
      </c>
      <c r="G334" s="117">
        <v>0.69</v>
      </c>
      <c r="H334" s="349">
        <v>8.26</v>
      </c>
      <c r="I334" s="117">
        <v>9.91</v>
      </c>
      <c r="J334" s="349">
        <v>0.27</v>
      </c>
      <c r="K334" s="117">
        <v>0.45</v>
      </c>
      <c r="L334" s="441"/>
      <c r="M334" s="713"/>
      <c r="N334" s="762"/>
      <c r="O334" s="762"/>
      <c r="P334" s="762"/>
      <c r="Q334" s="762"/>
      <c r="R334" s="762"/>
      <c r="S334" s="762"/>
      <c r="T334" s="762"/>
    </row>
    <row r="335" spans="1:20" s="681" customFormat="1" x14ac:dyDescent="0.25">
      <c r="A335" s="870" t="s">
        <v>277</v>
      </c>
      <c r="B335" s="721" t="s">
        <v>188</v>
      </c>
      <c r="C335" s="255">
        <v>22</v>
      </c>
      <c r="D335" s="256" t="s">
        <v>109</v>
      </c>
      <c r="E335" s="266">
        <v>0.26</v>
      </c>
      <c r="F335" s="266">
        <v>0.06</v>
      </c>
      <c r="G335" s="83">
        <v>0.14000000000000001</v>
      </c>
      <c r="H335" s="266">
        <v>0.51</v>
      </c>
      <c r="I335" s="83">
        <v>0.61</v>
      </c>
      <c r="J335" s="266">
        <v>0.01</v>
      </c>
      <c r="K335" s="83">
        <v>0.02</v>
      </c>
      <c r="L335" s="261" t="s">
        <v>109</v>
      </c>
      <c r="M335" s="713"/>
      <c r="N335" s="713"/>
      <c r="O335" s="713"/>
    </row>
    <row r="336" spans="1:20" s="681" customFormat="1" x14ac:dyDescent="0.25">
      <c r="A336" s="803"/>
      <c r="B336" s="258" t="s">
        <v>189</v>
      </c>
      <c r="C336" s="259">
        <v>25</v>
      </c>
      <c r="D336" s="260" t="s">
        <v>109</v>
      </c>
      <c r="E336" s="267">
        <v>0.19</v>
      </c>
      <c r="F336" s="267">
        <v>0.02</v>
      </c>
      <c r="G336" s="88">
        <v>0.05</v>
      </c>
      <c r="H336" s="267">
        <v>0.51</v>
      </c>
      <c r="I336" s="88">
        <v>0.61</v>
      </c>
      <c r="J336" s="267">
        <v>0.01</v>
      </c>
      <c r="K336" s="88">
        <v>0.02</v>
      </c>
      <c r="L336" s="261"/>
      <c r="M336" s="713"/>
      <c r="N336" s="713"/>
      <c r="O336" s="713"/>
    </row>
    <row r="337" spans="1:20" s="681" customFormat="1" x14ac:dyDescent="0.25">
      <c r="A337" s="804"/>
      <c r="B337" s="722" t="s">
        <v>303</v>
      </c>
      <c r="C337" s="262" t="s">
        <v>109</v>
      </c>
      <c r="D337" s="263">
        <v>0.8</v>
      </c>
      <c r="E337" s="352">
        <v>0.41</v>
      </c>
      <c r="F337" s="352">
        <v>0.08</v>
      </c>
      <c r="G337" s="93">
        <v>0.18</v>
      </c>
      <c r="H337" s="352">
        <v>0.92</v>
      </c>
      <c r="I337" s="93">
        <v>1.1000000000000001</v>
      </c>
      <c r="J337" s="352">
        <v>0.02</v>
      </c>
      <c r="K337" s="93">
        <v>0.04</v>
      </c>
      <c r="L337" s="415"/>
      <c r="M337" s="713"/>
      <c r="N337" s="762"/>
      <c r="O337" s="762"/>
      <c r="P337" s="762"/>
      <c r="Q337" s="762"/>
      <c r="R337" s="762"/>
      <c r="S337" s="762"/>
      <c r="T337" s="762"/>
    </row>
    <row r="338" spans="1:20" s="681" customFormat="1" ht="33" customHeight="1" x14ac:dyDescent="0.25">
      <c r="A338" s="899" t="s">
        <v>280</v>
      </c>
      <c r="B338" s="900"/>
      <c r="C338" s="900"/>
      <c r="D338" s="900"/>
      <c r="E338" s="900"/>
      <c r="F338" s="900"/>
      <c r="G338" s="900"/>
      <c r="H338" s="900"/>
      <c r="I338" s="900"/>
      <c r="J338" s="900"/>
      <c r="K338" s="900"/>
      <c r="L338" s="900"/>
      <c r="M338" s="713"/>
      <c r="N338" s="713"/>
      <c r="O338" s="713"/>
    </row>
    <row r="339" spans="1:20" s="681" customFormat="1" ht="7.5" hidden="1" customHeight="1" x14ac:dyDescent="0.25">
      <c r="A339" s="442"/>
      <c r="B339" s="442"/>
      <c r="C339" s="442"/>
      <c r="D339" s="442"/>
      <c r="E339" s="442"/>
      <c r="F339" s="442"/>
      <c r="G339" s="442"/>
      <c r="H339" s="442"/>
      <c r="I339" s="442"/>
      <c r="J339" s="442"/>
      <c r="K339" s="442"/>
      <c r="L339" s="442"/>
      <c r="M339" s="713"/>
      <c r="N339" s="713"/>
      <c r="O339" s="713"/>
    </row>
    <row r="340" spans="1:20" s="681" customFormat="1" ht="1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 s="713"/>
      <c r="N340" s="713"/>
      <c r="O340" s="713"/>
    </row>
    <row r="341" spans="1:20" s="681" customFormat="1" ht="25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 s="713"/>
      <c r="N341" s="713"/>
      <c r="O341" s="713"/>
    </row>
  </sheetData>
  <mergeCells count="106">
    <mergeCell ref="A325:L325"/>
    <mergeCell ref="A326:A328"/>
    <mergeCell ref="A329:A331"/>
    <mergeCell ref="A332:A334"/>
    <mergeCell ref="A335:A337"/>
    <mergeCell ref="A338:L338"/>
    <mergeCell ref="A309:A311"/>
    <mergeCell ref="A312:A314"/>
    <mergeCell ref="A315:A317"/>
    <mergeCell ref="A318:A320"/>
    <mergeCell ref="A321:A323"/>
    <mergeCell ref="A324:L324"/>
    <mergeCell ref="A290:A291"/>
    <mergeCell ref="B290:B291"/>
    <mergeCell ref="A292:A293"/>
    <mergeCell ref="B292:B293"/>
    <mergeCell ref="A304:L304"/>
    <mergeCell ref="A308:L308"/>
    <mergeCell ref="A276:A277"/>
    <mergeCell ref="B276:B277"/>
    <mergeCell ref="A278:A279"/>
    <mergeCell ref="B278:B279"/>
    <mergeCell ref="A287:L287"/>
    <mergeCell ref="A288:A289"/>
    <mergeCell ref="B288:B289"/>
    <mergeCell ref="A270:A271"/>
    <mergeCell ref="B270:B271"/>
    <mergeCell ref="A272:A273"/>
    <mergeCell ref="B272:B273"/>
    <mergeCell ref="A274:A275"/>
    <mergeCell ref="B274:B275"/>
    <mergeCell ref="A253:A254"/>
    <mergeCell ref="B253:B254"/>
    <mergeCell ref="A264:A265"/>
    <mergeCell ref="B264:B265"/>
    <mergeCell ref="A267:L267"/>
    <mergeCell ref="A268:A269"/>
    <mergeCell ref="B268:B269"/>
    <mergeCell ref="A240:A242"/>
    <mergeCell ref="A243:A245"/>
    <mergeCell ref="A246:A247"/>
    <mergeCell ref="B246:B247"/>
    <mergeCell ref="A248:L248"/>
    <mergeCell ref="A251:A252"/>
    <mergeCell ref="B251:B252"/>
    <mergeCell ref="A221:A223"/>
    <mergeCell ref="A224:A229"/>
    <mergeCell ref="A230:A232"/>
    <mergeCell ref="A233:A235"/>
    <mergeCell ref="A236:L236"/>
    <mergeCell ref="A238:A239"/>
    <mergeCell ref="B238:B239"/>
    <mergeCell ref="A203:A205"/>
    <mergeCell ref="A206:A208"/>
    <mergeCell ref="A209:A211"/>
    <mergeCell ref="A212:L212"/>
    <mergeCell ref="A217:L217"/>
    <mergeCell ref="A218:A220"/>
    <mergeCell ref="A181:L181"/>
    <mergeCell ref="A182:A187"/>
    <mergeCell ref="A188:A193"/>
    <mergeCell ref="A194:A196"/>
    <mergeCell ref="A197:A199"/>
    <mergeCell ref="A200:A202"/>
    <mergeCell ref="A163:A165"/>
    <mergeCell ref="A166:A168"/>
    <mergeCell ref="A169:A171"/>
    <mergeCell ref="A172:A174"/>
    <mergeCell ref="A175:A177"/>
    <mergeCell ref="A178:A180"/>
    <mergeCell ref="A147:L147"/>
    <mergeCell ref="A148:A150"/>
    <mergeCell ref="A151:A153"/>
    <mergeCell ref="A154:A156"/>
    <mergeCell ref="A157:A159"/>
    <mergeCell ref="A160:A162"/>
    <mergeCell ref="A129:A131"/>
    <mergeCell ref="A132:A134"/>
    <mergeCell ref="A135:A137"/>
    <mergeCell ref="A138:A140"/>
    <mergeCell ref="A141:A143"/>
    <mergeCell ref="A144:A146"/>
    <mergeCell ref="A108:A110"/>
    <mergeCell ref="A111:A113"/>
    <mergeCell ref="A114:A116"/>
    <mergeCell ref="A117:A122"/>
    <mergeCell ref="A123:A125"/>
    <mergeCell ref="A126:A128"/>
    <mergeCell ref="A84:A89"/>
    <mergeCell ref="A90:A95"/>
    <mergeCell ref="A96:A107"/>
    <mergeCell ref="A8:L8"/>
    <mergeCell ref="A9:A29"/>
    <mergeCell ref="A30:A44"/>
    <mergeCell ref="A45:A53"/>
    <mergeCell ref="A54:A65"/>
    <mergeCell ref="A66:A71"/>
    <mergeCell ref="A1:L1"/>
    <mergeCell ref="A3:L3"/>
    <mergeCell ref="C5:C6"/>
    <mergeCell ref="E5:K5"/>
    <mergeCell ref="L5:L6"/>
    <mergeCell ref="E7:K7"/>
    <mergeCell ref="A72:A74"/>
    <mergeCell ref="A75:A80"/>
    <mergeCell ref="A81:A83"/>
  </mergeCells>
  <pageMargins left="0.98425196850393704" right="0.59055118110236227" top="0.78740157480314965" bottom="0.55118110236220474" header="0.31496062992125984" footer="0.31496062992125984"/>
  <pageSetup paperSize="9" scale="92" fitToWidth="28" fitToHeight="28" orientation="portrait" r:id="rId1"/>
  <headerFooter scaleWithDoc="0">
    <oddFooter>&amp;L&amp;"Arial,Standard"&amp;8Richtwerte Sachsen-Anhalt (Stand 01.07.2020)&amp;R&amp;"Arial,Standard"&amp;8Tabelle 2: Seite &amp;P von &amp;N</oddFooter>
  </headerFooter>
  <rowBreaks count="7" manualBreakCount="7">
    <brk id="53" max="16383" man="1"/>
    <brk id="95" max="16383" man="1"/>
    <brk id="146" max="16383" man="1"/>
    <brk id="196" max="16383" man="1"/>
    <brk id="248" max="16383" man="1"/>
    <brk id="286" max="16383" man="1"/>
    <brk id="3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</sheetPr>
  <dimension ref="A1:U340"/>
  <sheetViews>
    <sheetView showGridLines="0" showRowColHeaders="0" showRuler="0" view="pageLayout" zoomScaleNormal="115" zoomScaleSheetLayoutView="100" workbookViewId="0"/>
  </sheetViews>
  <sheetFormatPr baseColWidth="10" defaultColWidth="11.5703125" defaultRowHeight="15" x14ac:dyDescent="0.25"/>
  <cols>
    <col min="1" max="1" width="10.7109375" style="11" customWidth="1"/>
    <col min="2" max="2" width="16.42578125" style="23" customWidth="1"/>
    <col min="3" max="3" width="20.28515625" style="447" customWidth="1"/>
    <col min="4" max="4" width="6" style="23" customWidth="1"/>
    <col min="5" max="5" width="4.85546875" style="23" customWidth="1"/>
    <col min="6" max="6" width="8.28515625" style="23" customWidth="1"/>
    <col min="7" max="7" width="4.7109375" style="23" customWidth="1"/>
    <col min="8" max="8" width="5.42578125" style="23" customWidth="1"/>
    <col min="9" max="9" width="5.7109375" style="23" customWidth="1"/>
    <col min="10" max="11" width="4.7109375" style="23" customWidth="1"/>
    <col min="12" max="12" width="5.28515625" style="23" customWidth="1"/>
    <col min="13" max="13" width="5.7109375" style="23" customWidth="1"/>
  </cols>
  <sheetData>
    <row r="1" spans="1:21" ht="49.15" customHeight="1" x14ac:dyDescent="0.25">
      <c r="A1" s="911" t="s">
        <v>328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</row>
    <row r="2" spans="1:21" s="443" customFormat="1" ht="15.75" customHeight="1" x14ac:dyDescent="0.2">
      <c r="B2" s="444"/>
      <c r="C2" s="445"/>
      <c r="D2" s="444"/>
      <c r="E2" s="444"/>
      <c r="F2" s="444"/>
      <c r="G2" s="444"/>
      <c r="H2" s="444"/>
      <c r="I2" s="444"/>
      <c r="J2" s="444"/>
      <c r="K2" s="444"/>
      <c r="L2" s="444"/>
      <c r="M2" s="446" t="s">
        <v>713</v>
      </c>
    </row>
    <row r="3" spans="1:21" s="235" customFormat="1" ht="13.5" customHeight="1" x14ac:dyDescent="0.25">
      <c r="A3" s="857" t="s">
        <v>329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615"/>
      <c r="O3" s="615"/>
      <c r="P3" s="615"/>
      <c r="Q3" s="615"/>
      <c r="R3" s="615"/>
      <c r="S3" s="615"/>
      <c r="T3" s="615"/>
      <c r="U3" s="615"/>
    </row>
    <row r="4" spans="1:21" s="235" customFormat="1" ht="6" customHeight="1" x14ac:dyDescent="0.25">
      <c r="A4" s="236"/>
      <c r="B4" s="23"/>
      <c r="C4" s="447"/>
      <c r="D4" s="23"/>
      <c r="E4" s="23"/>
      <c r="F4" s="23"/>
      <c r="G4" s="23"/>
      <c r="H4" s="23"/>
      <c r="I4" s="23"/>
      <c r="J4" s="23"/>
      <c r="K4" s="23"/>
      <c r="L4" s="23"/>
      <c r="M4" s="23"/>
      <c r="N4" s="615"/>
      <c r="O4" s="615"/>
      <c r="P4" s="615"/>
      <c r="Q4" s="615"/>
      <c r="R4" s="615"/>
      <c r="S4" s="615"/>
      <c r="T4" s="615"/>
      <c r="U4" s="615"/>
    </row>
    <row r="5" spans="1:21" ht="16.899999999999999" customHeight="1" x14ac:dyDescent="0.25">
      <c r="A5" s="912" t="s">
        <v>91</v>
      </c>
      <c r="B5" s="913" t="s">
        <v>330</v>
      </c>
      <c r="C5" s="916" t="s">
        <v>92</v>
      </c>
      <c r="D5" s="919" t="s">
        <v>88</v>
      </c>
      <c r="E5" s="919" t="s">
        <v>284</v>
      </c>
      <c r="F5" s="921" t="s">
        <v>331</v>
      </c>
      <c r="G5" s="921" t="s">
        <v>282</v>
      </c>
      <c r="H5" s="923"/>
      <c r="I5" s="923"/>
      <c r="J5" s="923"/>
      <c r="K5" s="923"/>
      <c r="L5" s="923"/>
      <c r="M5" s="790"/>
    </row>
    <row r="6" spans="1:21" x14ac:dyDescent="0.25">
      <c r="A6" s="815"/>
      <c r="B6" s="914"/>
      <c r="C6" s="917"/>
      <c r="D6" s="920"/>
      <c r="E6" s="920"/>
      <c r="F6" s="922"/>
      <c r="G6" s="59" t="s">
        <v>94</v>
      </c>
      <c r="H6" s="59" t="s">
        <v>95</v>
      </c>
      <c r="I6" s="59" t="s">
        <v>332</v>
      </c>
      <c r="J6" s="59" t="s">
        <v>97</v>
      </c>
      <c r="K6" s="59" t="s">
        <v>98</v>
      </c>
      <c r="L6" s="59" t="s">
        <v>99</v>
      </c>
      <c r="M6" s="59" t="s">
        <v>100</v>
      </c>
    </row>
    <row r="7" spans="1:21" x14ac:dyDescent="0.25">
      <c r="A7" s="816"/>
      <c r="B7" s="915"/>
      <c r="C7" s="918"/>
      <c r="D7" s="448" t="s">
        <v>102</v>
      </c>
      <c r="E7" s="449" t="s">
        <v>103</v>
      </c>
      <c r="F7" s="449" t="s">
        <v>333</v>
      </c>
      <c r="G7" s="924" t="s">
        <v>334</v>
      </c>
      <c r="H7" s="924"/>
      <c r="I7" s="924"/>
      <c r="J7" s="924"/>
      <c r="K7" s="924"/>
      <c r="L7" s="924"/>
      <c r="M7" s="925"/>
    </row>
    <row r="8" spans="1:21" s="30" customFormat="1" ht="11.25" customHeight="1" x14ac:dyDescent="0.2">
      <c r="A8" s="904" t="s">
        <v>335</v>
      </c>
      <c r="B8" s="907" t="s">
        <v>336</v>
      </c>
      <c r="C8" s="450" t="s">
        <v>337</v>
      </c>
      <c r="D8" s="451">
        <v>9</v>
      </c>
      <c r="E8" s="452" t="s">
        <v>338</v>
      </c>
      <c r="F8" s="451">
        <v>350</v>
      </c>
      <c r="G8" s="453">
        <v>0.28000000000000003</v>
      </c>
      <c r="H8" s="454">
        <v>4.4999999999999998E-2</v>
      </c>
      <c r="I8" s="744">
        <v>0.10299999999999999</v>
      </c>
      <c r="J8" s="453">
        <v>0.3</v>
      </c>
      <c r="K8" s="453">
        <v>0.36</v>
      </c>
      <c r="L8" s="454">
        <v>1.2E-2</v>
      </c>
      <c r="M8" s="454">
        <v>0.02</v>
      </c>
    </row>
    <row r="9" spans="1:21" s="30" customFormat="1" ht="11.25" customHeight="1" x14ac:dyDescent="0.2">
      <c r="A9" s="905"/>
      <c r="B9" s="907"/>
      <c r="C9" s="455" t="s">
        <v>339</v>
      </c>
      <c r="D9" s="456">
        <v>15</v>
      </c>
      <c r="E9" s="457" t="s">
        <v>338</v>
      </c>
      <c r="F9" s="458"/>
      <c r="G9" s="459">
        <v>0.34</v>
      </c>
      <c r="H9" s="460">
        <v>0.05</v>
      </c>
      <c r="I9" s="460">
        <v>0.115</v>
      </c>
      <c r="J9" s="459">
        <v>0.35</v>
      </c>
      <c r="K9" s="459">
        <v>0.42</v>
      </c>
      <c r="L9" s="460">
        <v>1.4999999999999999E-2</v>
      </c>
      <c r="M9" s="460">
        <v>2.5000000000000001E-2</v>
      </c>
    </row>
    <row r="10" spans="1:21" s="30" customFormat="1" ht="11.25" customHeight="1" x14ac:dyDescent="0.2">
      <c r="A10" s="905"/>
      <c r="B10" s="907"/>
      <c r="C10" s="461" t="s">
        <v>340</v>
      </c>
      <c r="D10" s="462" t="s">
        <v>338</v>
      </c>
      <c r="E10" s="463">
        <v>1.3</v>
      </c>
      <c r="F10" s="462"/>
      <c r="G10" s="464">
        <v>0.72</v>
      </c>
      <c r="H10" s="465">
        <v>0.11</v>
      </c>
      <c r="I10" s="465">
        <v>0.25</v>
      </c>
      <c r="J10" s="464">
        <v>0.76</v>
      </c>
      <c r="K10" s="464">
        <v>0.90600000000000003</v>
      </c>
      <c r="L10" s="465">
        <v>3.2000000000000001E-2</v>
      </c>
      <c r="M10" s="465">
        <v>5.2999999999999999E-2</v>
      </c>
    </row>
    <row r="11" spans="1:21" s="30" customFormat="1" ht="11.25" customHeight="1" x14ac:dyDescent="0.2">
      <c r="A11" s="905"/>
      <c r="B11" s="908" t="s">
        <v>341</v>
      </c>
      <c r="C11" s="466" t="s">
        <v>337</v>
      </c>
      <c r="D11" s="467">
        <v>9</v>
      </c>
      <c r="E11" s="468" t="s">
        <v>338</v>
      </c>
      <c r="F11" s="469">
        <v>400</v>
      </c>
      <c r="G11" s="470">
        <v>0.28000000000000003</v>
      </c>
      <c r="H11" s="471">
        <v>4.4999999999999998E-2</v>
      </c>
      <c r="I11" s="471">
        <v>0.10299999999999999</v>
      </c>
      <c r="J11" s="470">
        <v>0.3</v>
      </c>
      <c r="K11" s="470">
        <v>0.36</v>
      </c>
      <c r="L11" s="471">
        <v>1.2E-2</v>
      </c>
      <c r="M11" s="471">
        <v>0.02</v>
      </c>
    </row>
    <row r="12" spans="1:21" s="30" customFormat="1" ht="11.25" customHeight="1" x14ac:dyDescent="0.2">
      <c r="A12" s="905"/>
      <c r="B12" s="908"/>
      <c r="C12" s="472" t="s">
        <v>339</v>
      </c>
      <c r="D12" s="473">
        <v>15</v>
      </c>
      <c r="E12" s="474" t="s">
        <v>338</v>
      </c>
      <c r="F12" s="475"/>
      <c r="G12" s="476">
        <v>0.3</v>
      </c>
      <c r="H12" s="477">
        <v>0.05</v>
      </c>
      <c r="I12" s="477">
        <v>0.115</v>
      </c>
      <c r="J12" s="476">
        <v>0.35</v>
      </c>
      <c r="K12" s="476">
        <v>0.42</v>
      </c>
      <c r="L12" s="477">
        <v>1.4999999999999999E-2</v>
      </c>
      <c r="M12" s="477">
        <v>2.5000000000000001E-2</v>
      </c>
    </row>
    <row r="13" spans="1:21" s="30" customFormat="1" ht="11.25" customHeight="1" x14ac:dyDescent="0.2">
      <c r="A13" s="906"/>
      <c r="B13" s="908"/>
      <c r="C13" s="478" t="s">
        <v>340</v>
      </c>
      <c r="D13" s="479" t="s">
        <v>338</v>
      </c>
      <c r="E13" s="480">
        <v>1.5</v>
      </c>
      <c r="F13" s="481"/>
      <c r="G13" s="482">
        <v>0.73</v>
      </c>
      <c r="H13" s="483">
        <v>0.12</v>
      </c>
      <c r="I13" s="483">
        <v>0.27600000000000002</v>
      </c>
      <c r="J13" s="482">
        <v>0.83</v>
      </c>
      <c r="K13" s="482">
        <v>0.99</v>
      </c>
      <c r="L13" s="483">
        <v>3.5000000000000003E-2</v>
      </c>
      <c r="M13" s="483">
        <v>5.8000000000000003E-2</v>
      </c>
    </row>
    <row r="14" spans="1:21" s="30" customFormat="1" ht="11.25" customHeight="1" x14ac:dyDescent="0.2">
      <c r="A14" s="904" t="s">
        <v>342</v>
      </c>
      <c r="B14" s="907" t="s">
        <v>336</v>
      </c>
      <c r="C14" s="450" t="s">
        <v>337</v>
      </c>
      <c r="D14" s="451">
        <v>11</v>
      </c>
      <c r="E14" s="484" t="s">
        <v>338</v>
      </c>
      <c r="F14" s="485">
        <v>150</v>
      </c>
      <c r="G14" s="453">
        <v>0.45</v>
      </c>
      <c r="H14" s="454">
        <v>6.5000000000000002E-2</v>
      </c>
      <c r="I14" s="454">
        <v>0.14899999999999999</v>
      </c>
      <c r="J14" s="453">
        <v>0.38</v>
      </c>
      <c r="K14" s="453">
        <v>0.45600000000000002</v>
      </c>
      <c r="L14" s="454">
        <v>0.02</v>
      </c>
      <c r="M14" s="454">
        <v>3.3000000000000002E-2</v>
      </c>
    </row>
    <row r="15" spans="1:21" s="30" customFormat="1" ht="11.25" customHeight="1" x14ac:dyDescent="0.2">
      <c r="A15" s="909"/>
      <c r="B15" s="907"/>
      <c r="C15" s="455" t="s">
        <v>339</v>
      </c>
      <c r="D15" s="458">
        <v>15</v>
      </c>
      <c r="E15" s="486" t="s">
        <v>338</v>
      </c>
      <c r="F15" s="487"/>
      <c r="G15" s="459">
        <v>0.35</v>
      </c>
      <c r="H15" s="460">
        <v>0.06</v>
      </c>
      <c r="I15" s="460">
        <v>0.13700000000000001</v>
      </c>
      <c r="J15" s="459">
        <v>0.45</v>
      </c>
      <c r="K15" s="459">
        <v>0.54</v>
      </c>
      <c r="L15" s="460">
        <v>0.03</v>
      </c>
      <c r="M15" s="460">
        <v>0.05</v>
      </c>
    </row>
    <row r="16" spans="1:21" s="30" customFormat="1" ht="11.25" customHeight="1" x14ac:dyDescent="0.2">
      <c r="A16" s="909"/>
      <c r="B16" s="907"/>
      <c r="C16" s="461" t="s">
        <v>340</v>
      </c>
      <c r="D16" s="462" t="s">
        <v>338</v>
      </c>
      <c r="E16" s="463">
        <v>3.7</v>
      </c>
      <c r="F16" s="488"/>
      <c r="G16" s="464">
        <v>1.75</v>
      </c>
      <c r="H16" s="465">
        <v>0.28699999999999998</v>
      </c>
      <c r="I16" s="465">
        <v>0.65600000000000003</v>
      </c>
      <c r="J16" s="464">
        <v>2.0499999999999998</v>
      </c>
      <c r="K16" s="464">
        <v>2.4540000000000002</v>
      </c>
      <c r="L16" s="465">
        <v>0.13100000000000001</v>
      </c>
      <c r="M16" s="465">
        <v>0.218</v>
      </c>
    </row>
    <row r="17" spans="1:13" s="30" customFormat="1" ht="11.25" customHeight="1" x14ac:dyDescent="0.2">
      <c r="A17" s="909"/>
      <c r="B17" s="908" t="s">
        <v>341</v>
      </c>
      <c r="C17" s="466" t="s">
        <v>337</v>
      </c>
      <c r="D17" s="467">
        <v>11</v>
      </c>
      <c r="E17" s="468" t="s">
        <v>338</v>
      </c>
      <c r="F17" s="469">
        <v>200</v>
      </c>
      <c r="G17" s="470">
        <v>0.45</v>
      </c>
      <c r="H17" s="471">
        <v>6.5000000000000002E-2</v>
      </c>
      <c r="I17" s="471">
        <v>0.14899999999999999</v>
      </c>
      <c r="J17" s="470">
        <v>0.38</v>
      </c>
      <c r="K17" s="470">
        <v>0.45600000000000002</v>
      </c>
      <c r="L17" s="471">
        <v>0.02</v>
      </c>
      <c r="M17" s="471">
        <v>3.3000000000000002E-2</v>
      </c>
    </row>
    <row r="18" spans="1:13" s="30" customFormat="1" ht="11.25" customHeight="1" x14ac:dyDescent="0.2">
      <c r="A18" s="909"/>
      <c r="B18" s="908"/>
      <c r="C18" s="472" t="s">
        <v>339</v>
      </c>
      <c r="D18" s="489">
        <v>15</v>
      </c>
      <c r="E18" s="474" t="s">
        <v>338</v>
      </c>
      <c r="F18" s="475"/>
      <c r="G18" s="476">
        <v>0.3</v>
      </c>
      <c r="H18" s="477">
        <v>0.06</v>
      </c>
      <c r="I18" s="477">
        <v>0.13700000000000001</v>
      </c>
      <c r="J18" s="476">
        <v>0.45</v>
      </c>
      <c r="K18" s="476">
        <v>0.54</v>
      </c>
      <c r="L18" s="477">
        <v>0.03</v>
      </c>
      <c r="M18" s="477">
        <v>0.05</v>
      </c>
    </row>
    <row r="19" spans="1:13" s="30" customFormat="1" ht="11.25" customHeight="1" x14ac:dyDescent="0.2">
      <c r="A19" s="910"/>
      <c r="B19" s="908"/>
      <c r="C19" s="478" t="s">
        <v>340</v>
      </c>
      <c r="D19" s="479" t="s">
        <v>338</v>
      </c>
      <c r="E19" s="480">
        <v>3.5</v>
      </c>
      <c r="F19" s="481"/>
      <c r="G19" s="482">
        <v>1.5</v>
      </c>
      <c r="H19" s="483">
        <v>0.27500000000000002</v>
      </c>
      <c r="I19" s="483">
        <v>0.629</v>
      </c>
      <c r="J19" s="482">
        <v>1.96</v>
      </c>
      <c r="K19" s="482">
        <v>2.3460000000000001</v>
      </c>
      <c r="L19" s="483">
        <v>0.125</v>
      </c>
      <c r="M19" s="483">
        <v>0.20799999999999999</v>
      </c>
    </row>
    <row r="20" spans="1:13" s="30" customFormat="1" ht="11.25" customHeight="1" x14ac:dyDescent="0.2">
      <c r="A20" s="904" t="s">
        <v>343</v>
      </c>
      <c r="B20" s="907" t="s">
        <v>344</v>
      </c>
      <c r="C20" s="450" t="s">
        <v>345</v>
      </c>
      <c r="D20" s="451">
        <v>12</v>
      </c>
      <c r="E20" s="452" t="s">
        <v>338</v>
      </c>
      <c r="F20" s="485">
        <v>120</v>
      </c>
      <c r="G20" s="453">
        <v>0.25</v>
      </c>
      <c r="H20" s="454">
        <v>0.04</v>
      </c>
      <c r="I20" s="454">
        <v>9.1999999999999998E-2</v>
      </c>
      <c r="J20" s="453">
        <v>0.25</v>
      </c>
      <c r="K20" s="453">
        <v>0.3</v>
      </c>
      <c r="L20" s="454">
        <v>2.5000000000000001E-2</v>
      </c>
      <c r="M20" s="454">
        <v>4.2000000000000003E-2</v>
      </c>
    </row>
    <row r="21" spans="1:13" s="30" customFormat="1" ht="11.25" customHeight="1" x14ac:dyDescent="0.2">
      <c r="A21" s="905"/>
      <c r="B21" s="907"/>
      <c r="C21" s="455" t="s">
        <v>339</v>
      </c>
      <c r="D21" s="458">
        <v>15</v>
      </c>
      <c r="E21" s="457" t="s">
        <v>338</v>
      </c>
      <c r="F21" s="487"/>
      <c r="G21" s="459">
        <v>0.4</v>
      </c>
      <c r="H21" s="460">
        <v>0.04</v>
      </c>
      <c r="I21" s="460">
        <v>9.1999999999999998E-2</v>
      </c>
      <c r="J21" s="459">
        <v>0.45</v>
      </c>
      <c r="K21" s="459">
        <v>0.54</v>
      </c>
      <c r="L21" s="460">
        <v>7.4999999999999997E-2</v>
      </c>
      <c r="M21" s="460">
        <v>0.125</v>
      </c>
    </row>
    <row r="22" spans="1:13" s="30" customFormat="1" ht="11.25" customHeight="1" x14ac:dyDescent="0.2">
      <c r="A22" s="910"/>
      <c r="B22" s="907"/>
      <c r="C22" s="461" t="s">
        <v>346</v>
      </c>
      <c r="D22" s="462" t="s">
        <v>338</v>
      </c>
      <c r="E22" s="463">
        <v>1.8</v>
      </c>
      <c r="F22" s="488"/>
      <c r="G22" s="464">
        <v>0.97</v>
      </c>
      <c r="H22" s="465">
        <v>0.112</v>
      </c>
      <c r="I22" s="465">
        <v>0.25800000000000001</v>
      </c>
      <c r="J22" s="464">
        <v>1.06</v>
      </c>
      <c r="K22" s="464">
        <v>1.272</v>
      </c>
      <c r="L22" s="465">
        <v>0.16</v>
      </c>
      <c r="M22" s="465">
        <v>0.26700000000000002</v>
      </c>
    </row>
    <row r="23" spans="1:13" s="30" customFormat="1" ht="11.25" customHeight="1" x14ac:dyDescent="0.2">
      <c r="A23" s="904" t="s">
        <v>347</v>
      </c>
      <c r="B23" s="908" t="s">
        <v>348</v>
      </c>
      <c r="C23" s="466" t="s">
        <v>349</v>
      </c>
      <c r="D23" s="467">
        <v>10</v>
      </c>
      <c r="E23" s="468" t="s">
        <v>338</v>
      </c>
      <c r="F23" s="469">
        <v>450</v>
      </c>
      <c r="G23" s="470">
        <v>0.25</v>
      </c>
      <c r="H23" s="471">
        <v>5.2999999999999999E-2</v>
      </c>
      <c r="I23" s="471">
        <v>0.121</v>
      </c>
      <c r="J23" s="470">
        <v>0.45</v>
      </c>
      <c r="K23" s="470">
        <v>0.54</v>
      </c>
      <c r="L23" s="471">
        <v>0.04</v>
      </c>
      <c r="M23" s="471">
        <v>6.6000000000000003E-2</v>
      </c>
    </row>
    <row r="24" spans="1:13" s="30" customFormat="1" ht="11.25" customHeight="1" x14ac:dyDescent="0.2">
      <c r="A24" s="909"/>
      <c r="B24" s="908"/>
      <c r="C24" s="472" t="s">
        <v>339</v>
      </c>
      <c r="D24" s="489">
        <v>15</v>
      </c>
      <c r="E24" s="490" t="s">
        <v>338</v>
      </c>
      <c r="F24" s="475"/>
      <c r="G24" s="476">
        <v>0.25</v>
      </c>
      <c r="H24" s="477">
        <v>2.4E-2</v>
      </c>
      <c r="I24" s="477">
        <v>5.5E-2</v>
      </c>
      <c r="J24" s="476">
        <v>0.52</v>
      </c>
      <c r="K24" s="476">
        <v>0.624</v>
      </c>
      <c r="L24" s="477">
        <v>4.7E-2</v>
      </c>
      <c r="M24" s="477">
        <v>7.8E-2</v>
      </c>
    </row>
    <row r="25" spans="1:13" s="30" customFormat="1" ht="11.25" customHeight="1" x14ac:dyDescent="0.2">
      <c r="A25" s="909"/>
      <c r="B25" s="908"/>
      <c r="C25" s="478" t="s">
        <v>350</v>
      </c>
      <c r="D25" s="479" t="s">
        <v>338</v>
      </c>
      <c r="E25" s="491">
        <v>0.67</v>
      </c>
      <c r="F25" s="481"/>
      <c r="G25" s="482">
        <v>0.42</v>
      </c>
      <c r="H25" s="483">
        <v>6.9000000000000006E-2</v>
      </c>
      <c r="I25" s="483">
        <v>0.158</v>
      </c>
      <c r="J25" s="482">
        <v>0.8</v>
      </c>
      <c r="K25" s="482">
        <v>0.95799999999999996</v>
      </c>
      <c r="L25" s="483">
        <v>7.0999999999999994E-2</v>
      </c>
      <c r="M25" s="483">
        <v>0.11799999999999999</v>
      </c>
    </row>
    <row r="26" spans="1:13" s="30" customFormat="1" ht="11.25" customHeight="1" x14ac:dyDescent="0.2">
      <c r="A26" s="909"/>
      <c r="B26" s="907" t="s">
        <v>351</v>
      </c>
      <c r="C26" s="450" t="s">
        <v>349</v>
      </c>
      <c r="D26" s="451">
        <v>10</v>
      </c>
      <c r="E26" s="484" t="s">
        <v>338</v>
      </c>
      <c r="F26" s="485">
        <v>350</v>
      </c>
      <c r="G26" s="453">
        <v>0.25</v>
      </c>
      <c r="H26" s="454">
        <v>5.2999999999999999E-2</v>
      </c>
      <c r="I26" s="454">
        <v>0.121</v>
      </c>
      <c r="J26" s="453">
        <v>0.45</v>
      </c>
      <c r="K26" s="453">
        <v>0.54</v>
      </c>
      <c r="L26" s="454">
        <v>0.04</v>
      </c>
      <c r="M26" s="454">
        <v>6.6000000000000003E-2</v>
      </c>
    </row>
    <row r="27" spans="1:13" s="30" customFormat="1" ht="11.25" customHeight="1" x14ac:dyDescent="0.2">
      <c r="A27" s="909"/>
      <c r="B27" s="907"/>
      <c r="C27" s="455" t="s">
        <v>339</v>
      </c>
      <c r="D27" s="458">
        <v>15</v>
      </c>
      <c r="E27" s="486" t="s">
        <v>338</v>
      </c>
      <c r="F27" s="487"/>
      <c r="G27" s="459">
        <v>0.25</v>
      </c>
      <c r="H27" s="460">
        <v>2.4E-2</v>
      </c>
      <c r="I27" s="460">
        <v>5.5E-2</v>
      </c>
      <c r="J27" s="459">
        <v>0.52</v>
      </c>
      <c r="K27" s="459">
        <v>0.624</v>
      </c>
      <c r="L27" s="460">
        <v>4.7E-2</v>
      </c>
      <c r="M27" s="460">
        <v>7.8E-2</v>
      </c>
    </row>
    <row r="28" spans="1:13" s="30" customFormat="1" ht="11.25" customHeight="1" x14ac:dyDescent="0.2">
      <c r="A28" s="910"/>
      <c r="B28" s="907"/>
      <c r="C28" s="461" t="s">
        <v>350</v>
      </c>
      <c r="D28" s="462" t="s">
        <v>338</v>
      </c>
      <c r="E28" s="492">
        <v>0.86</v>
      </c>
      <c r="F28" s="488"/>
      <c r="G28" s="464">
        <v>0.47</v>
      </c>
      <c r="H28" s="465">
        <v>7.3999999999999996E-2</v>
      </c>
      <c r="I28" s="465">
        <v>0.16800000000000001</v>
      </c>
      <c r="J28" s="464">
        <v>0.9</v>
      </c>
      <c r="K28" s="464">
        <v>1.077</v>
      </c>
      <c r="L28" s="465">
        <v>0.08</v>
      </c>
      <c r="M28" s="465">
        <v>0.13300000000000001</v>
      </c>
    </row>
    <row r="29" spans="1:13" s="30" customFormat="1" ht="11.25" customHeight="1" x14ac:dyDescent="0.2">
      <c r="A29" s="904" t="s">
        <v>352</v>
      </c>
      <c r="B29" s="927" t="s">
        <v>353</v>
      </c>
      <c r="C29" s="466" t="s">
        <v>337</v>
      </c>
      <c r="D29" s="467">
        <v>8</v>
      </c>
      <c r="E29" s="493" t="s">
        <v>338</v>
      </c>
      <c r="F29" s="469">
        <v>700</v>
      </c>
      <c r="G29" s="470">
        <v>0.15</v>
      </c>
      <c r="H29" s="471">
        <v>0.04</v>
      </c>
      <c r="I29" s="471">
        <v>9.1999999999999998E-2</v>
      </c>
      <c r="J29" s="470">
        <v>0.25</v>
      </c>
      <c r="K29" s="470">
        <v>0.3</v>
      </c>
      <c r="L29" s="471">
        <v>0.01</v>
      </c>
      <c r="M29" s="471">
        <v>1.7000000000000001E-2</v>
      </c>
    </row>
    <row r="30" spans="1:13" s="30" customFormat="1" ht="11.25" customHeight="1" x14ac:dyDescent="0.2">
      <c r="A30" s="909"/>
      <c r="B30" s="927"/>
      <c r="C30" s="472" t="s">
        <v>339</v>
      </c>
      <c r="D30" s="489">
        <v>15</v>
      </c>
      <c r="E30" s="490" t="s">
        <v>338</v>
      </c>
      <c r="F30" s="475"/>
      <c r="G30" s="476">
        <v>0.18</v>
      </c>
      <c r="H30" s="477">
        <v>0.05</v>
      </c>
      <c r="I30" s="477">
        <v>0.115</v>
      </c>
      <c r="J30" s="476">
        <v>0.3</v>
      </c>
      <c r="K30" s="476">
        <v>0.36</v>
      </c>
      <c r="L30" s="477">
        <v>0.01</v>
      </c>
      <c r="M30" s="477">
        <v>1.7000000000000001E-2</v>
      </c>
    </row>
    <row r="31" spans="1:13" s="30" customFormat="1" ht="11.25" customHeight="1" x14ac:dyDescent="0.2">
      <c r="A31" s="910"/>
      <c r="B31" s="927"/>
      <c r="C31" s="478" t="s">
        <v>340</v>
      </c>
      <c r="D31" s="479" t="s">
        <v>338</v>
      </c>
      <c r="E31" s="491">
        <v>0.71</v>
      </c>
      <c r="F31" s="481"/>
      <c r="G31" s="482">
        <v>0.28000000000000003</v>
      </c>
      <c r="H31" s="483">
        <v>7.5999999999999998E-2</v>
      </c>
      <c r="I31" s="483">
        <v>0.17399999999999999</v>
      </c>
      <c r="J31" s="482">
        <v>0.46</v>
      </c>
      <c r="K31" s="482">
        <v>0.55600000000000005</v>
      </c>
      <c r="L31" s="483">
        <v>1.7000000000000001E-2</v>
      </c>
      <c r="M31" s="483">
        <v>2.9000000000000001E-2</v>
      </c>
    </row>
    <row r="32" spans="1:13" s="30" customFormat="1" ht="11.25" customHeight="1" x14ac:dyDescent="0.2">
      <c r="A32" s="904" t="s">
        <v>354</v>
      </c>
      <c r="B32" s="907" t="s">
        <v>355</v>
      </c>
      <c r="C32" s="450" t="s">
        <v>189</v>
      </c>
      <c r="D32" s="451">
        <v>10</v>
      </c>
      <c r="E32" s="484" t="s">
        <v>338</v>
      </c>
      <c r="F32" s="485">
        <v>250</v>
      </c>
      <c r="G32" s="453">
        <v>0.3</v>
      </c>
      <c r="H32" s="454">
        <v>0.04</v>
      </c>
      <c r="I32" s="454">
        <v>9.1999999999999998E-2</v>
      </c>
      <c r="J32" s="453">
        <v>0.5</v>
      </c>
      <c r="K32" s="453">
        <v>0.6</v>
      </c>
      <c r="L32" s="454">
        <v>2.5000000000000001E-2</v>
      </c>
      <c r="M32" s="454">
        <v>4.2000000000000003E-2</v>
      </c>
    </row>
    <row r="33" spans="1:13" s="30" customFormat="1" ht="11.25" customHeight="1" x14ac:dyDescent="0.2">
      <c r="A33" s="909"/>
      <c r="B33" s="907"/>
      <c r="C33" s="455" t="s">
        <v>339</v>
      </c>
      <c r="D33" s="458">
        <v>15</v>
      </c>
      <c r="E33" s="486" t="s">
        <v>338</v>
      </c>
      <c r="F33" s="487"/>
      <c r="G33" s="459">
        <v>0.3</v>
      </c>
      <c r="H33" s="460">
        <v>0.04</v>
      </c>
      <c r="I33" s="460">
        <v>9.1999999999999998E-2</v>
      </c>
      <c r="J33" s="459">
        <v>0.5</v>
      </c>
      <c r="K33" s="459">
        <v>0.6</v>
      </c>
      <c r="L33" s="460">
        <v>2.5000000000000001E-2</v>
      </c>
      <c r="M33" s="460">
        <v>4.2000000000000003E-2</v>
      </c>
    </row>
    <row r="34" spans="1:13" s="30" customFormat="1" ht="11.25" customHeight="1" x14ac:dyDescent="0.2">
      <c r="A34" s="909"/>
      <c r="B34" s="907"/>
      <c r="C34" s="461" t="s">
        <v>356</v>
      </c>
      <c r="D34" s="462" t="s">
        <v>338</v>
      </c>
      <c r="E34" s="463">
        <v>0.2</v>
      </c>
      <c r="F34" s="488"/>
      <c r="G34" s="464">
        <v>0.36</v>
      </c>
      <c r="H34" s="465">
        <v>4.8000000000000001E-2</v>
      </c>
      <c r="I34" s="465">
        <v>0.11</v>
      </c>
      <c r="J34" s="464">
        <v>0.6</v>
      </c>
      <c r="K34" s="464">
        <v>0.72</v>
      </c>
      <c r="L34" s="465">
        <v>0.03</v>
      </c>
      <c r="M34" s="465">
        <v>0.05</v>
      </c>
    </row>
    <row r="35" spans="1:13" s="30" customFormat="1" ht="11.25" customHeight="1" x14ac:dyDescent="0.2">
      <c r="A35" s="909"/>
      <c r="B35" s="908" t="s">
        <v>357</v>
      </c>
      <c r="C35" s="466" t="s">
        <v>189</v>
      </c>
      <c r="D35" s="467">
        <v>10</v>
      </c>
      <c r="E35" s="493" t="s">
        <v>338</v>
      </c>
      <c r="F35" s="469">
        <v>200</v>
      </c>
      <c r="G35" s="493">
        <v>0.3</v>
      </c>
      <c r="H35" s="494">
        <v>0.04</v>
      </c>
      <c r="I35" s="494">
        <v>9.1999999999999998E-2</v>
      </c>
      <c r="J35" s="493">
        <v>0.5</v>
      </c>
      <c r="K35" s="493">
        <v>0.6</v>
      </c>
      <c r="L35" s="494">
        <v>2.5000000000000001E-2</v>
      </c>
      <c r="M35" s="494">
        <v>4.2000000000000003E-2</v>
      </c>
    </row>
    <row r="36" spans="1:13" s="30" customFormat="1" ht="11.25" customHeight="1" x14ac:dyDescent="0.2">
      <c r="A36" s="909"/>
      <c r="B36" s="908"/>
      <c r="C36" s="472" t="s">
        <v>339</v>
      </c>
      <c r="D36" s="489">
        <v>15</v>
      </c>
      <c r="E36" s="490" t="s">
        <v>338</v>
      </c>
      <c r="F36" s="475"/>
      <c r="G36" s="490">
        <v>0.3</v>
      </c>
      <c r="H36" s="495">
        <v>0.04</v>
      </c>
      <c r="I36" s="495">
        <v>9.1999999999999998E-2</v>
      </c>
      <c r="J36" s="490">
        <v>0.5</v>
      </c>
      <c r="K36" s="490">
        <v>0.6</v>
      </c>
      <c r="L36" s="495">
        <v>2.5000000000000001E-2</v>
      </c>
      <c r="M36" s="495">
        <v>4.2000000000000003E-2</v>
      </c>
    </row>
    <row r="37" spans="1:13" s="30" customFormat="1" ht="11.25" customHeight="1" x14ac:dyDescent="0.2">
      <c r="A37" s="910"/>
      <c r="B37" s="908"/>
      <c r="C37" s="478" t="s">
        <v>356</v>
      </c>
      <c r="D37" s="479" t="s">
        <v>338</v>
      </c>
      <c r="E37" s="480">
        <v>0.1</v>
      </c>
      <c r="F37" s="481"/>
      <c r="G37" s="491">
        <v>0.33</v>
      </c>
      <c r="H37" s="496">
        <v>4.3999999999999997E-2</v>
      </c>
      <c r="I37" s="496">
        <v>0.10100000000000001</v>
      </c>
      <c r="J37" s="491">
        <v>0.55000000000000004</v>
      </c>
      <c r="K37" s="491">
        <v>0.66</v>
      </c>
      <c r="L37" s="496">
        <v>2.8000000000000001E-2</v>
      </c>
      <c r="M37" s="496">
        <v>4.5999999999999999E-2</v>
      </c>
    </row>
    <row r="38" spans="1:13" s="30" customFormat="1" ht="11.25" customHeight="1" x14ac:dyDescent="0.2">
      <c r="A38" s="904" t="s">
        <v>358</v>
      </c>
      <c r="B38" s="926" t="s">
        <v>359</v>
      </c>
      <c r="C38" s="450" t="s">
        <v>194</v>
      </c>
      <c r="D38" s="451">
        <v>9</v>
      </c>
      <c r="E38" s="484" t="s">
        <v>338</v>
      </c>
      <c r="F38" s="485">
        <v>80</v>
      </c>
      <c r="G38" s="484">
        <v>0.45</v>
      </c>
      <c r="H38" s="497">
        <v>4.2999999999999997E-2</v>
      </c>
      <c r="I38" s="745">
        <v>9.9000000000000005E-2</v>
      </c>
      <c r="J38" s="484">
        <v>0.54</v>
      </c>
      <c r="K38" s="484">
        <v>0.64800000000000002</v>
      </c>
      <c r="L38" s="497">
        <v>4.2999999999999997E-2</v>
      </c>
      <c r="M38" s="497">
        <v>7.0999999999999994E-2</v>
      </c>
    </row>
    <row r="39" spans="1:13" s="30" customFormat="1" ht="11.25" customHeight="1" x14ac:dyDescent="0.2">
      <c r="A39" s="909"/>
      <c r="B39" s="926"/>
      <c r="C39" s="455" t="s">
        <v>339</v>
      </c>
      <c r="D39" s="458">
        <v>15</v>
      </c>
      <c r="E39" s="486" t="s">
        <v>338</v>
      </c>
      <c r="F39" s="487"/>
      <c r="G39" s="486">
        <v>0.45</v>
      </c>
      <c r="H39" s="498">
        <v>4.2999999999999997E-2</v>
      </c>
      <c r="I39" s="498">
        <v>9.8000000000000004E-2</v>
      </c>
      <c r="J39" s="486">
        <v>0.54</v>
      </c>
      <c r="K39" s="486">
        <v>0.64800000000000002</v>
      </c>
      <c r="L39" s="498">
        <v>4.2999999999999997E-2</v>
      </c>
      <c r="M39" s="498">
        <v>7.0999999999999994E-2</v>
      </c>
    </row>
    <row r="40" spans="1:13" s="30" customFormat="1" ht="11.25" customHeight="1" x14ac:dyDescent="0.2">
      <c r="A40" s="909"/>
      <c r="B40" s="926"/>
      <c r="C40" s="461" t="s">
        <v>360</v>
      </c>
      <c r="D40" s="462" t="s">
        <v>338</v>
      </c>
      <c r="E40" s="492">
        <v>0.25</v>
      </c>
      <c r="F40" s="488"/>
      <c r="G40" s="492">
        <v>0.56000000000000005</v>
      </c>
      <c r="H40" s="499">
        <v>5.3999999999999999E-2</v>
      </c>
      <c r="I40" s="499">
        <v>0.123</v>
      </c>
      <c r="J40" s="492">
        <v>0.68</v>
      </c>
      <c r="K40" s="492">
        <v>0.81</v>
      </c>
      <c r="L40" s="499">
        <v>5.3999999999999999E-2</v>
      </c>
      <c r="M40" s="499">
        <v>8.8999999999999996E-2</v>
      </c>
    </row>
    <row r="41" spans="1:13" s="30" customFormat="1" ht="11.25" customHeight="1" x14ac:dyDescent="0.2">
      <c r="A41" s="909"/>
      <c r="B41" s="908" t="s">
        <v>361</v>
      </c>
      <c r="C41" s="466" t="s">
        <v>194</v>
      </c>
      <c r="D41" s="467">
        <v>9</v>
      </c>
      <c r="E41" s="493" t="s">
        <v>338</v>
      </c>
      <c r="F41" s="469">
        <v>130</v>
      </c>
      <c r="G41" s="493">
        <v>0.45</v>
      </c>
      <c r="H41" s="494">
        <v>4.2999999999999997E-2</v>
      </c>
      <c r="I41" s="745">
        <v>9.9000000000000005E-2</v>
      </c>
      <c r="J41" s="493">
        <v>0.54</v>
      </c>
      <c r="K41" s="493">
        <v>0.64800000000000002</v>
      </c>
      <c r="L41" s="494">
        <v>4.2999999999999997E-2</v>
      </c>
      <c r="M41" s="494">
        <v>7.0999999999999994E-2</v>
      </c>
    </row>
    <row r="42" spans="1:13" s="30" customFormat="1" ht="11.25" customHeight="1" x14ac:dyDescent="0.2">
      <c r="A42" s="909"/>
      <c r="B42" s="908"/>
      <c r="C42" s="472" t="s">
        <v>339</v>
      </c>
      <c r="D42" s="489">
        <v>15</v>
      </c>
      <c r="E42" s="490" t="s">
        <v>338</v>
      </c>
      <c r="F42" s="475"/>
      <c r="G42" s="490">
        <v>0.45</v>
      </c>
      <c r="H42" s="495">
        <v>4.2999999999999997E-2</v>
      </c>
      <c r="I42" s="495">
        <v>9.8000000000000004E-2</v>
      </c>
      <c r="J42" s="490">
        <v>0.54</v>
      </c>
      <c r="K42" s="490">
        <v>0.64800000000000002</v>
      </c>
      <c r="L42" s="495">
        <v>4.2999999999999997E-2</v>
      </c>
      <c r="M42" s="495">
        <v>7.0999999999999994E-2</v>
      </c>
    </row>
    <row r="43" spans="1:13" s="30" customFormat="1" ht="11.25" customHeight="1" x14ac:dyDescent="0.2">
      <c r="A43" s="910"/>
      <c r="B43" s="908"/>
      <c r="C43" s="478" t="s">
        <v>360</v>
      </c>
      <c r="D43" s="479" t="s">
        <v>338</v>
      </c>
      <c r="E43" s="491">
        <v>0.15</v>
      </c>
      <c r="F43" s="481"/>
      <c r="G43" s="491">
        <v>0.52</v>
      </c>
      <c r="H43" s="496">
        <v>4.9000000000000002E-2</v>
      </c>
      <c r="I43" s="496">
        <v>0.113</v>
      </c>
      <c r="J43" s="491">
        <v>0.62</v>
      </c>
      <c r="K43" s="491">
        <v>0.745</v>
      </c>
      <c r="L43" s="496">
        <v>4.9000000000000002E-2</v>
      </c>
      <c r="M43" s="496">
        <v>8.2000000000000003E-2</v>
      </c>
    </row>
    <row r="44" spans="1:13" s="30" customFormat="1" ht="11.25" customHeight="1" x14ac:dyDescent="0.2">
      <c r="A44" s="904" t="s">
        <v>362</v>
      </c>
      <c r="B44" s="907" t="s">
        <v>363</v>
      </c>
      <c r="C44" s="450" t="s">
        <v>194</v>
      </c>
      <c r="D44" s="451">
        <v>15</v>
      </c>
      <c r="E44" s="484" t="s">
        <v>338</v>
      </c>
      <c r="F44" s="485">
        <v>200</v>
      </c>
      <c r="G44" s="484">
        <v>0.6</v>
      </c>
      <c r="H44" s="497">
        <v>0.08</v>
      </c>
      <c r="I44" s="497">
        <v>0.183</v>
      </c>
      <c r="J44" s="484">
        <v>0.45</v>
      </c>
      <c r="K44" s="484">
        <v>0.54</v>
      </c>
      <c r="L44" s="497">
        <v>2.5000000000000001E-2</v>
      </c>
      <c r="M44" s="497">
        <v>4.2000000000000003E-2</v>
      </c>
    </row>
    <row r="45" spans="1:13" s="30" customFormat="1" ht="11.25" customHeight="1" x14ac:dyDescent="0.2">
      <c r="A45" s="909"/>
      <c r="B45" s="907"/>
      <c r="C45" s="455" t="s">
        <v>339</v>
      </c>
      <c r="D45" s="458">
        <v>15</v>
      </c>
      <c r="E45" s="486" t="s">
        <v>338</v>
      </c>
      <c r="F45" s="487"/>
      <c r="G45" s="486">
        <v>0.35</v>
      </c>
      <c r="H45" s="498">
        <v>0.06</v>
      </c>
      <c r="I45" s="498">
        <v>0.13700000000000001</v>
      </c>
      <c r="J45" s="486">
        <v>0.55000000000000004</v>
      </c>
      <c r="K45" s="486">
        <v>0.66</v>
      </c>
      <c r="L45" s="498">
        <v>2.5000000000000001E-2</v>
      </c>
      <c r="M45" s="498">
        <v>4.2000000000000003E-2</v>
      </c>
    </row>
    <row r="46" spans="1:13" s="30" customFormat="1" ht="11.25" customHeight="1" x14ac:dyDescent="0.2">
      <c r="A46" s="909"/>
      <c r="B46" s="907"/>
      <c r="C46" s="461" t="s">
        <v>360</v>
      </c>
      <c r="D46" s="462" t="s">
        <v>338</v>
      </c>
      <c r="E46" s="492">
        <v>1.25</v>
      </c>
      <c r="F46" s="488"/>
      <c r="G46" s="492">
        <v>1.04</v>
      </c>
      <c r="H46" s="499">
        <v>0.155</v>
      </c>
      <c r="I46" s="499">
        <v>0.35399999999999998</v>
      </c>
      <c r="J46" s="492">
        <v>1.1399999999999999</v>
      </c>
      <c r="K46" s="492">
        <v>1.365</v>
      </c>
      <c r="L46" s="499">
        <v>5.6000000000000001E-2</v>
      </c>
      <c r="M46" s="499">
        <v>9.5000000000000001E-2</v>
      </c>
    </row>
    <row r="47" spans="1:13" s="30" customFormat="1" ht="11.25" customHeight="1" x14ac:dyDescent="0.2">
      <c r="A47" s="909"/>
      <c r="B47" s="908" t="s">
        <v>364</v>
      </c>
      <c r="C47" s="466" t="s">
        <v>194</v>
      </c>
      <c r="D47" s="467">
        <v>15</v>
      </c>
      <c r="E47" s="493" t="s">
        <v>338</v>
      </c>
      <c r="F47" s="469">
        <v>400</v>
      </c>
      <c r="G47" s="493">
        <v>0.49</v>
      </c>
      <c r="H47" s="494">
        <v>7.0999999999999994E-2</v>
      </c>
      <c r="I47" s="494">
        <v>0.16300000000000001</v>
      </c>
      <c r="J47" s="493">
        <v>0.49</v>
      </c>
      <c r="K47" s="493">
        <v>0.58799999999999997</v>
      </c>
      <c r="L47" s="494">
        <v>2.5000000000000001E-2</v>
      </c>
      <c r="M47" s="494">
        <v>4.2000000000000003E-2</v>
      </c>
    </row>
    <row r="48" spans="1:13" s="30" customFormat="1" ht="11.25" customHeight="1" x14ac:dyDescent="0.2">
      <c r="A48" s="909"/>
      <c r="B48" s="908"/>
      <c r="C48" s="472" t="s">
        <v>339</v>
      </c>
      <c r="D48" s="489">
        <v>15</v>
      </c>
      <c r="E48" s="490" t="s">
        <v>338</v>
      </c>
      <c r="F48" s="475"/>
      <c r="G48" s="490">
        <v>0.35</v>
      </c>
      <c r="H48" s="495">
        <v>0.06</v>
      </c>
      <c r="I48" s="495">
        <v>0.13700000000000001</v>
      </c>
      <c r="J48" s="490">
        <v>0.55000000000000004</v>
      </c>
      <c r="K48" s="490">
        <v>0.66</v>
      </c>
      <c r="L48" s="495">
        <v>2.5000000000000001E-2</v>
      </c>
      <c r="M48" s="495">
        <v>4.2000000000000003E-2</v>
      </c>
    </row>
    <row r="49" spans="1:13" s="30" customFormat="1" ht="11.25" customHeight="1" x14ac:dyDescent="0.2">
      <c r="A49" s="910"/>
      <c r="B49" s="908"/>
      <c r="C49" s="478" t="s">
        <v>360</v>
      </c>
      <c r="D49" s="479" t="s">
        <v>338</v>
      </c>
      <c r="E49" s="491">
        <v>0.25</v>
      </c>
      <c r="F49" s="481"/>
      <c r="G49" s="491">
        <v>0.57999999999999996</v>
      </c>
      <c r="H49" s="496">
        <v>8.5999999999999993E-2</v>
      </c>
      <c r="I49" s="496">
        <v>0.19700000000000001</v>
      </c>
      <c r="J49" s="491">
        <v>0.63</v>
      </c>
      <c r="K49" s="491">
        <v>0.753</v>
      </c>
      <c r="L49" s="496">
        <v>3.1E-2</v>
      </c>
      <c r="M49" s="496">
        <v>5.2999999999999999E-2</v>
      </c>
    </row>
    <row r="50" spans="1:13" s="30" customFormat="1" ht="11.25" customHeight="1" x14ac:dyDescent="0.2">
      <c r="A50" s="904" t="s">
        <v>365</v>
      </c>
      <c r="B50" s="907" t="s">
        <v>366</v>
      </c>
      <c r="C50" s="450" t="s">
        <v>367</v>
      </c>
      <c r="D50" s="451">
        <v>6</v>
      </c>
      <c r="E50" s="484" t="s">
        <v>338</v>
      </c>
      <c r="F50" s="485">
        <v>700</v>
      </c>
      <c r="G50" s="484">
        <v>0.15</v>
      </c>
      <c r="H50" s="497">
        <v>0.03</v>
      </c>
      <c r="I50" s="497">
        <v>6.9000000000000006E-2</v>
      </c>
      <c r="J50" s="484">
        <v>0.2</v>
      </c>
      <c r="K50" s="484">
        <v>0.24</v>
      </c>
      <c r="L50" s="497">
        <v>1.2E-2</v>
      </c>
      <c r="M50" s="497">
        <v>0.02</v>
      </c>
    </row>
    <row r="51" spans="1:13" s="30" customFormat="1" ht="11.25" customHeight="1" x14ac:dyDescent="0.2">
      <c r="A51" s="905"/>
      <c r="B51" s="907"/>
      <c r="C51" s="455" t="s">
        <v>339</v>
      </c>
      <c r="D51" s="458">
        <v>15</v>
      </c>
      <c r="E51" s="486" t="s">
        <v>338</v>
      </c>
      <c r="F51" s="487"/>
      <c r="G51" s="486">
        <v>0.2</v>
      </c>
      <c r="H51" s="498">
        <v>5.5E-2</v>
      </c>
      <c r="I51" s="498">
        <v>0.126</v>
      </c>
      <c r="J51" s="486">
        <v>0.4</v>
      </c>
      <c r="K51" s="486">
        <v>0.48</v>
      </c>
      <c r="L51" s="498">
        <v>0.06</v>
      </c>
      <c r="M51" s="498">
        <v>0.1</v>
      </c>
    </row>
    <row r="52" spans="1:13" s="30" customFormat="1" ht="11.25" customHeight="1" x14ac:dyDescent="0.2">
      <c r="A52" s="909"/>
      <c r="B52" s="907"/>
      <c r="C52" s="461" t="s">
        <v>368</v>
      </c>
      <c r="D52" s="462" t="s">
        <v>338</v>
      </c>
      <c r="E52" s="492">
        <v>0.71</v>
      </c>
      <c r="F52" s="488"/>
      <c r="G52" s="492">
        <v>0.28999999999999998</v>
      </c>
      <c r="H52" s="499">
        <v>6.9000000000000006E-2</v>
      </c>
      <c r="I52" s="499">
        <v>0.158</v>
      </c>
      <c r="J52" s="492">
        <v>0.48</v>
      </c>
      <c r="K52" s="492">
        <v>0.58099999999999996</v>
      </c>
      <c r="L52" s="499">
        <v>5.5E-2</v>
      </c>
      <c r="M52" s="499">
        <v>9.0999999999999998E-2</v>
      </c>
    </row>
    <row r="53" spans="1:13" s="30" customFormat="1" ht="11.25" customHeight="1" x14ac:dyDescent="0.2">
      <c r="A53" s="909"/>
      <c r="B53" s="908" t="s">
        <v>369</v>
      </c>
      <c r="C53" s="466" t="s">
        <v>367</v>
      </c>
      <c r="D53" s="467">
        <v>6</v>
      </c>
      <c r="E53" s="493" t="s">
        <v>338</v>
      </c>
      <c r="F53" s="469">
        <v>800</v>
      </c>
      <c r="G53" s="493">
        <v>0.15</v>
      </c>
      <c r="H53" s="494">
        <v>0.03</v>
      </c>
      <c r="I53" s="494">
        <v>6.9000000000000006E-2</v>
      </c>
      <c r="J53" s="493">
        <v>0.2</v>
      </c>
      <c r="K53" s="493">
        <v>0.24</v>
      </c>
      <c r="L53" s="494">
        <v>1.2E-2</v>
      </c>
      <c r="M53" s="494">
        <v>0.02</v>
      </c>
    </row>
    <row r="54" spans="1:13" s="30" customFormat="1" ht="11.25" customHeight="1" x14ac:dyDescent="0.2">
      <c r="A54" s="909"/>
      <c r="B54" s="908"/>
      <c r="C54" s="472" t="s">
        <v>339</v>
      </c>
      <c r="D54" s="489">
        <v>15</v>
      </c>
      <c r="E54" s="490" t="s">
        <v>338</v>
      </c>
      <c r="F54" s="475"/>
      <c r="G54" s="490">
        <v>0.2</v>
      </c>
      <c r="H54" s="495">
        <v>5.5E-2</v>
      </c>
      <c r="I54" s="495">
        <v>0.126</v>
      </c>
      <c r="J54" s="490">
        <v>0.4</v>
      </c>
      <c r="K54" s="490">
        <v>0.48</v>
      </c>
      <c r="L54" s="495">
        <v>0.06</v>
      </c>
      <c r="M54" s="495">
        <v>0.1</v>
      </c>
    </row>
    <row r="55" spans="1:13" s="30" customFormat="1" ht="11.25" customHeight="1" x14ac:dyDescent="0.2">
      <c r="A55" s="909"/>
      <c r="B55" s="908"/>
      <c r="C55" s="478" t="s">
        <v>368</v>
      </c>
      <c r="D55" s="479" t="s">
        <v>338</v>
      </c>
      <c r="E55" s="491">
        <v>0.63</v>
      </c>
      <c r="F55" s="481"/>
      <c r="G55" s="491">
        <v>0.28000000000000003</v>
      </c>
      <c r="H55" s="496">
        <v>6.5000000000000002E-2</v>
      </c>
      <c r="I55" s="496">
        <v>0.14799999999999999</v>
      </c>
      <c r="J55" s="491">
        <v>0.45</v>
      </c>
      <c r="K55" s="491">
        <v>0.54200000000000004</v>
      </c>
      <c r="L55" s="496">
        <v>0.05</v>
      </c>
      <c r="M55" s="496">
        <v>8.3000000000000004E-2</v>
      </c>
    </row>
    <row r="56" spans="1:13" s="30" customFormat="1" ht="11.25" customHeight="1" x14ac:dyDescent="0.2">
      <c r="A56" s="909"/>
      <c r="B56" s="907" t="s">
        <v>341</v>
      </c>
      <c r="C56" s="450" t="s">
        <v>367</v>
      </c>
      <c r="D56" s="451">
        <v>6</v>
      </c>
      <c r="E56" s="484" t="s">
        <v>338</v>
      </c>
      <c r="F56" s="485">
        <v>900</v>
      </c>
      <c r="G56" s="484">
        <v>0.15</v>
      </c>
      <c r="H56" s="497">
        <v>0.03</v>
      </c>
      <c r="I56" s="497">
        <v>6.9000000000000006E-2</v>
      </c>
      <c r="J56" s="484">
        <v>0.2</v>
      </c>
      <c r="K56" s="484">
        <v>0.24</v>
      </c>
      <c r="L56" s="497">
        <v>1.2E-2</v>
      </c>
      <c r="M56" s="497">
        <v>0.02</v>
      </c>
    </row>
    <row r="57" spans="1:13" s="30" customFormat="1" ht="11.25" customHeight="1" x14ac:dyDescent="0.2">
      <c r="A57" s="909"/>
      <c r="B57" s="907"/>
      <c r="C57" s="455" t="s">
        <v>339</v>
      </c>
      <c r="D57" s="458">
        <v>15</v>
      </c>
      <c r="E57" s="486" t="s">
        <v>338</v>
      </c>
      <c r="F57" s="487"/>
      <c r="G57" s="486">
        <v>0.2</v>
      </c>
      <c r="H57" s="498">
        <v>5.5E-2</v>
      </c>
      <c r="I57" s="498">
        <v>0.126</v>
      </c>
      <c r="J57" s="486">
        <v>0.4</v>
      </c>
      <c r="K57" s="486">
        <v>0.48</v>
      </c>
      <c r="L57" s="498">
        <v>0.06</v>
      </c>
      <c r="M57" s="498">
        <v>0.1</v>
      </c>
    </row>
    <row r="58" spans="1:13" s="30" customFormat="1" ht="11.25" customHeight="1" x14ac:dyDescent="0.2">
      <c r="A58" s="910"/>
      <c r="B58" s="907"/>
      <c r="C58" s="461" t="s">
        <v>368</v>
      </c>
      <c r="D58" s="462" t="s">
        <v>338</v>
      </c>
      <c r="E58" s="492">
        <v>0.61</v>
      </c>
      <c r="F58" s="488"/>
      <c r="G58" s="492">
        <v>0.27</v>
      </c>
      <c r="H58" s="499">
        <v>6.4000000000000001E-2</v>
      </c>
      <c r="I58" s="499">
        <v>0.14599999999999999</v>
      </c>
      <c r="J58" s="492">
        <v>0.44</v>
      </c>
      <c r="K58" s="492">
        <v>0.53300000000000003</v>
      </c>
      <c r="L58" s="499">
        <v>4.9000000000000002E-2</v>
      </c>
      <c r="M58" s="499">
        <v>8.1000000000000003E-2</v>
      </c>
    </row>
    <row r="59" spans="1:13" s="30" customFormat="1" ht="11.25" customHeight="1" x14ac:dyDescent="0.2">
      <c r="A59" s="904" t="s">
        <v>370</v>
      </c>
      <c r="B59" s="927" t="s">
        <v>371</v>
      </c>
      <c r="C59" s="466" t="s">
        <v>372</v>
      </c>
      <c r="D59" s="467">
        <v>15</v>
      </c>
      <c r="E59" s="493" t="s">
        <v>338</v>
      </c>
      <c r="F59" s="469">
        <v>400</v>
      </c>
      <c r="G59" s="493">
        <v>0.2</v>
      </c>
      <c r="H59" s="494">
        <v>0.03</v>
      </c>
      <c r="I59" s="494">
        <v>6.9000000000000006E-2</v>
      </c>
      <c r="J59" s="493">
        <v>0.4</v>
      </c>
      <c r="K59" s="493">
        <v>0.48</v>
      </c>
      <c r="L59" s="494">
        <v>0.02</v>
      </c>
      <c r="M59" s="494">
        <v>3.3000000000000002E-2</v>
      </c>
    </row>
    <row r="60" spans="1:13" s="30" customFormat="1" ht="11.25" customHeight="1" x14ac:dyDescent="0.2">
      <c r="A60" s="905"/>
      <c r="B60" s="927"/>
      <c r="C60" s="472" t="s">
        <v>339</v>
      </c>
      <c r="D60" s="489">
        <v>15</v>
      </c>
      <c r="E60" s="490" t="s">
        <v>338</v>
      </c>
      <c r="F60" s="475"/>
      <c r="G60" s="490">
        <v>0.3</v>
      </c>
      <c r="H60" s="495">
        <v>0.04</v>
      </c>
      <c r="I60" s="495">
        <v>9.1999999999999998E-2</v>
      </c>
      <c r="J60" s="490">
        <v>0.45</v>
      </c>
      <c r="K60" s="490">
        <v>0.54</v>
      </c>
      <c r="L60" s="495">
        <v>4.4999999999999998E-2</v>
      </c>
      <c r="M60" s="495">
        <v>7.4999999999999997E-2</v>
      </c>
    </row>
    <row r="61" spans="1:13" s="30" customFormat="1" ht="11.25" customHeight="1" x14ac:dyDescent="0.2">
      <c r="A61" s="909"/>
      <c r="B61" s="927"/>
      <c r="C61" s="478" t="s">
        <v>373</v>
      </c>
      <c r="D61" s="479" t="s">
        <v>338</v>
      </c>
      <c r="E61" s="491">
        <v>0.75</v>
      </c>
      <c r="F61" s="481"/>
      <c r="G61" s="491">
        <v>0.43</v>
      </c>
      <c r="H61" s="496">
        <v>0.06</v>
      </c>
      <c r="I61" s="496">
        <v>0.13800000000000001</v>
      </c>
      <c r="J61" s="491">
        <v>0.74</v>
      </c>
      <c r="K61" s="491">
        <v>0.88500000000000001</v>
      </c>
      <c r="L61" s="496">
        <v>5.3999999999999999E-2</v>
      </c>
      <c r="M61" s="496">
        <v>8.8999999999999996E-2</v>
      </c>
    </row>
    <row r="62" spans="1:13" s="30" customFormat="1" ht="11.25" customHeight="1" x14ac:dyDescent="0.2">
      <c r="A62" s="909"/>
      <c r="B62" s="928" t="s">
        <v>374</v>
      </c>
      <c r="C62" s="450" t="s">
        <v>372</v>
      </c>
      <c r="D62" s="451">
        <v>15</v>
      </c>
      <c r="E62" s="484" t="s">
        <v>338</v>
      </c>
      <c r="F62" s="485">
        <v>300</v>
      </c>
      <c r="G62" s="484">
        <v>0.2</v>
      </c>
      <c r="H62" s="497">
        <v>0.03</v>
      </c>
      <c r="I62" s="497">
        <v>6.9000000000000006E-2</v>
      </c>
      <c r="J62" s="484">
        <v>0.4</v>
      </c>
      <c r="K62" s="484">
        <v>0.48</v>
      </c>
      <c r="L62" s="497">
        <v>0.02</v>
      </c>
      <c r="M62" s="497">
        <v>3.3000000000000002E-2</v>
      </c>
    </row>
    <row r="63" spans="1:13" s="30" customFormat="1" ht="11.25" customHeight="1" x14ac:dyDescent="0.2">
      <c r="A63" s="909"/>
      <c r="B63" s="928"/>
      <c r="C63" s="455" t="s">
        <v>339</v>
      </c>
      <c r="D63" s="458">
        <v>15</v>
      </c>
      <c r="E63" s="486" t="s">
        <v>338</v>
      </c>
      <c r="F63" s="487"/>
      <c r="G63" s="486">
        <v>0.3</v>
      </c>
      <c r="H63" s="498">
        <v>0.04</v>
      </c>
      <c r="I63" s="498">
        <v>9.1999999999999998E-2</v>
      </c>
      <c r="J63" s="486">
        <v>0.45</v>
      </c>
      <c r="K63" s="486">
        <v>0.54</v>
      </c>
      <c r="L63" s="498">
        <v>4.4999999999999998E-2</v>
      </c>
      <c r="M63" s="498">
        <v>7.4999999999999997E-2</v>
      </c>
    </row>
    <row r="64" spans="1:13" s="30" customFormat="1" ht="11.25" customHeight="1" x14ac:dyDescent="0.2">
      <c r="A64" s="910"/>
      <c r="B64" s="928"/>
      <c r="C64" s="461" t="s">
        <v>373</v>
      </c>
      <c r="D64" s="462" t="s">
        <v>338</v>
      </c>
      <c r="E64" s="492">
        <v>0.83</v>
      </c>
      <c r="F64" s="488"/>
      <c r="G64" s="492">
        <v>0.45</v>
      </c>
      <c r="H64" s="499">
        <v>6.3E-2</v>
      </c>
      <c r="I64" s="499">
        <v>0.14499999999999999</v>
      </c>
      <c r="J64" s="492">
        <v>0.77</v>
      </c>
      <c r="K64" s="492">
        <v>0.92800000000000005</v>
      </c>
      <c r="L64" s="499">
        <v>5.7000000000000002E-2</v>
      </c>
      <c r="M64" s="499">
        <v>9.5000000000000001E-2</v>
      </c>
    </row>
    <row r="65" spans="1:13" s="30" customFormat="1" ht="11.25" customHeight="1" x14ac:dyDescent="0.2">
      <c r="A65" s="500"/>
      <c r="B65" s="908" t="s">
        <v>375</v>
      </c>
      <c r="C65" s="466" t="s">
        <v>372</v>
      </c>
      <c r="D65" s="467">
        <v>8</v>
      </c>
      <c r="E65" s="493" t="s">
        <v>338</v>
      </c>
      <c r="F65" s="469">
        <v>450</v>
      </c>
      <c r="G65" s="493">
        <v>0.28000000000000003</v>
      </c>
      <c r="H65" s="494">
        <v>4.4999999999999998E-2</v>
      </c>
      <c r="I65" s="494">
        <v>0.10299999999999999</v>
      </c>
      <c r="J65" s="493">
        <v>0.35</v>
      </c>
      <c r="K65" s="493">
        <v>0.42</v>
      </c>
      <c r="L65" s="494">
        <v>1.4999999999999999E-2</v>
      </c>
      <c r="M65" s="494">
        <v>2.5000000000000001E-2</v>
      </c>
    </row>
    <row r="66" spans="1:13" s="30" customFormat="1" ht="11.25" customHeight="1" x14ac:dyDescent="0.2">
      <c r="A66" s="501"/>
      <c r="B66" s="908"/>
      <c r="C66" s="472" t="s">
        <v>339</v>
      </c>
      <c r="D66" s="489">
        <v>15</v>
      </c>
      <c r="E66" s="490" t="s">
        <v>338</v>
      </c>
      <c r="F66" s="475"/>
      <c r="G66" s="490">
        <v>0.35</v>
      </c>
      <c r="H66" s="495">
        <v>4.4999999999999998E-2</v>
      </c>
      <c r="I66" s="495">
        <v>0.10299999999999999</v>
      </c>
      <c r="J66" s="490">
        <v>0.35</v>
      </c>
      <c r="K66" s="490">
        <v>0.42</v>
      </c>
      <c r="L66" s="495">
        <v>2.5000000000000001E-2</v>
      </c>
      <c r="M66" s="495">
        <v>4.2000000000000003E-2</v>
      </c>
    </row>
    <row r="67" spans="1:13" s="30" customFormat="1" ht="11.25" customHeight="1" x14ac:dyDescent="0.2">
      <c r="A67" s="929" t="s">
        <v>376</v>
      </c>
      <c r="B67" s="908"/>
      <c r="C67" s="478" t="s">
        <v>373</v>
      </c>
      <c r="D67" s="479" t="s">
        <v>338</v>
      </c>
      <c r="E67" s="491">
        <v>0.33</v>
      </c>
      <c r="F67" s="481"/>
      <c r="G67" s="491">
        <v>0.4</v>
      </c>
      <c r="H67" s="496">
        <v>0.06</v>
      </c>
      <c r="I67" s="496">
        <v>0.13700000000000001</v>
      </c>
      <c r="J67" s="491">
        <v>0.47</v>
      </c>
      <c r="K67" s="491">
        <v>0.55900000000000005</v>
      </c>
      <c r="L67" s="496">
        <v>2.3E-2</v>
      </c>
      <c r="M67" s="496">
        <v>3.9E-2</v>
      </c>
    </row>
    <row r="68" spans="1:13" s="30" customFormat="1" ht="11.25" customHeight="1" x14ac:dyDescent="0.2">
      <c r="A68" s="930"/>
      <c r="B68" s="907" t="s">
        <v>377</v>
      </c>
      <c r="C68" s="450" t="s">
        <v>372</v>
      </c>
      <c r="D68" s="451">
        <v>8</v>
      </c>
      <c r="E68" s="484" t="s">
        <v>338</v>
      </c>
      <c r="F68" s="485">
        <v>700</v>
      </c>
      <c r="G68" s="484">
        <v>0.23</v>
      </c>
      <c r="H68" s="497">
        <v>4.4999999999999998E-2</v>
      </c>
      <c r="I68" s="497">
        <v>0.10299999999999999</v>
      </c>
      <c r="J68" s="484">
        <v>0.35</v>
      </c>
      <c r="K68" s="484">
        <v>0.42</v>
      </c>
      <c r="L68" s="497">
        <v>1.4999999999999999E-2</v>
      </c>
      <c r="M68" s="497">
        <v>2.5000000000000001E-2</v>
      </c>
    </row>
    <row r="69" spans="1:13" s="30" customFormat="1" ht="11.25" customHeight="1" x14ac:dyDescent="0.2">
      <c r="A69" s="930"/>
      <c r="B69" s="907"/>
      <c r="C69" s="455" t="s">
        <v>339</v>
      </c>
      <c r="D69" s="458">
        <v>15</v>
      </c>
      <c r="E69" s="486" t="s">
        <v>338</v>
      </c>
      <c r="F69" s="487"/>
      <c r="G69" s="486">
        <v>0.28000000000000003</v>
      </c>
      <c r="H69" s="498">
        <v>4.4999999999999998E-2</v>
      </c>
      <c r="I69" s="498">
        <v>0.10299999999999999</v>
      </c>
      <c r="J69" s="486">
        <v>0.35</v>
      </c>
      <c r="K69" s="486">
        <v>0.42</v>
      </c>
      <c r="L69" s="498">
        <v>2.5000000000000001E-2</v>
      </c>
      <c r="M69" s="498">
        <v>4.2000000000000003E-2</v>
      </c>
    </row>
    <row r="70" spans="1:13" s="30" customFormat="1" ht="11.25" customHeight="1" x14ac:dyDescent="0.2">
      <c r="A70" s="931"/>
      <c r="B70" s="907"/>
      <c r="C70" s="461" t="s">
        <v>373</v>
      </c>
      <c r="D70" s="462" t="s">
        <v>338</v>
      </c>
      <c r="E70" s="492">
        <v>0.28999999999999998</v>
      </c>
      <c r="F70" s="488"/>
      <c r="G70" s="492">
        <v>0.31</v>
      </c>
      <c r="H70" s="499">
        <v>5.8000000000000003E-2</v>
      </c>
      <c r="I70" s="499">
        <v>0.13300000000000001</v>
      </c>
      <c r="J70" s="492">
        <v>0.45</v>
      </c>
      <c r="K70" s="492">
        <v>0.54200000000000004</v>
      </c>
      <c r="L70" s="499">
        <v>2.1999999999999999E-2</v>
      </c>
      <c r="M70" s="499">
        <v>3.6999999999999998E-2</v>
      </c>
    </row>
    <row r="71" spans="1:13" s="30" customFormat="1" ht="11.25" customHeight="1" x14ac:dyDescent="0.2">
      <c r="A71" s="904" t="s">
        <v>378</v>
      </c>
      <c r="B71" s="908"/>
      <c r="C71" s="466" t="s">
        <v>367</v>
      </c>
      <c r="D71" s="467">
        <v>10</v>
      </c>
      <c r="E71" s="493" t="s">
        <v>338</v>
      </c>
      <c r="F71" s="469">
        <v>400</v>
      </c>
      <c r="G71" s="493">
        <v>0.25</v>
      </c>
      <c r="H71" s="494">
        <v>0.09</v>
      </c>
      <c r="I71" s="494">
        <v>0.20599999999999999</v>
      </c>
      <c r="J71" s="493">
        <v>0.46</v>
      </c>
      <c r="K71" s="493">
        <v>0.55200000000000005</v>
      </c>
      <c r="L71" s="494">
        <v>4.8000000000000001E-2</v>
      </c>
      <c r="M71" s="494">
        <v>0.08</v>
      </c>
    </row>
    <row r="72" spans="1:13" s="30" customFormat="1" ht="11.25" customHeight="1" x14ac:dyDescent="0.2">
      <c r="A72" s="905"/>
      <c r="B72" s="908"/>
      <c r="C72" s="472" t="s">
        <v>339</v>
      </c>
      <c r="D72" s="489">
        <v>15</v>
      </c>
      <c r="E72" s="490" t="s">
        <v>338</v>
      </c>
      <c r="F72" s="475"/>
      <c r="G72" s="490">
        <v>0.25</v>
      </c>
      <c r="H72" s="495">
        <v>0.08</v>
      </c>
      <c r="I72" s="495">
        <v>0.183</v>
      </c>
      <c r="J72" s="490">
        <v>0.55000000000000004</v>
      </c>
      <c r="K72" s="490">
        <v>0.66</v>
      </c>
      <c r="L72" s="495">
        <v>0.1</v>
      </c>
      <c r="M72" s="495">
        <v>0.16600000000000001</v>
      </c>
    </row>
    <row r="73" spans="1:13" s="30" customFormat="1" ht="11.25" customHeight="1" x14ac:dyDescent="0.2">
      <c r="A73" s="906"/>
      <c r="B73" s="908"/>
      <c r="C73" s="478" t="s">
        <v>368</v>
      </c>
      <c r="D73" s="479" t="s">
        <v>338</v>
      </c>
      <c r="E73" s="491">
        <v>1</v>
      </c>
      <c r="F73" s="481"/>
      <c r="G73" s="491">
        <v>0.5</v>
      </c>
      <c r="H73" s="496">
        <v>0.17</v>
      </c>
      <c r="I73" s="496">
        <v>0.38900000000000001</v>
      </c>
      <c r="J73" s="491">
        <v>1.01</v>
      </c>
      <c r="K73" s="491">
        <v>1.212</v>
      </c>
      <c r="L73" s="496">
        <v>0.14799999999999999</v>
      </c>
      <c r="M73" s="496">
        <v>0.246</v>
      </c>
    </row>
    <row r="74" spans="1:13" s="30" customFormat="1" ht="11.25" customHeight="1" x14ac:dyDescent="0.2">
      <c r="A74" s="904" t="s">
        <v>379</v>
      </c>
      <c r="B74" s="907" t="s">
        <v>380</v>
      </c>
      <c r="C74" s="450" t="s">
        <v>381</v>
      </c>
      <c r="D74" s="451">
        <v>15</v>
      </c>
      <c r="E74" s="484" t="s">
        <v>338</v>
      </c>
      <c r="F74" s="485">
        <v>60</v>
      </c>
      <c r="G74" s="484">
        <v>1</v>
      </c>
      <c r="H74" s="497">
        <v>0.1</v>
      </c>
      <c r="I74" s="497">
        <v>0.22900000000000001</v>
      </c>
      <c r="J74" s="484">
        <v>0.3</v>
      </c>
      <c r="K74" s="484">
        <v>0.36</v>
      </c>
      <c r="L74" s="497">
        <v>3.5000000000000003E-2</v>
      </c>
      <c r="M74" s="497">
        <v>5.8000000000000003E-2</v>
      </c>
    </row>
    <row r="75" spans="1:13" s="30" customFormat="1" ht="11.25" customHeight="1" x14ac:dyDescent="0.2">
      <c r="A75" s="905"/>
      <c r="B75" s="907"/>
      <c r="C75" s="455" t="s">
        <v>339</v>
      </c>
      <c r="D75" s="458">
        <v>15</v>
      </c>
      <c r="E75" s="486" t="s">
        <v>338</v>
      </c>
      <c r="F75" s="487"/>
      <c r="G75" s="486">
        <v>0.4</v>
      </c>
      <c r="H75" s="498">
        <v>0.05</v>
      </c>
      <c r="I75" s="498">
        <v>0.115</v>
      </c>
      <c r="J75" s="486">
        <v>0.47</v>
      </c>
      <c r="K75" s="486">
        <v>0.56399999999999995</v>
      </c>
      <c r="L75" s="498">
        <v>0.05</v>
      </c>
      <c r="M75" s="498">
        <v>8.3000000000000004E-2</v>
      </c>
    </row>
    <row r="76" spans="1:13" s="30" customFormat="1" ht="11.25" customHeight="1" x14ac:dyDescent="0.2">
      <c r="A76" s="909"/>
      <c r="B76" s="907"/>
      <c r="C76" s="461" t="s">
        <v>382</v>
      </c>
      <c r="D76" s="462" t="s">
        <v>338</v>
      </c>
      <c r="E76" s="492">
        <v>5.3</v>
      </c>
      <c r="F76" s="488"/>
      <c r="G76" s="492">
        <v>3.12</v>
      </c>
      <c r="H76" s="499">
        <v>0.36499999999999999</v>
      </c>
      <c r="I76" s="499">
        <v>0.83899999999999997</v>
      </c>
      <c r="J76" s="492">
        <v>2.79</v>
      </c>
      <c r="K76" s="492">
        <v>3.3490000000000002</v>
      </c>
      <c r="L76" s="499">
        <v>0.3</v>
      </c>
      <c r="M76" s="499">
        <v>0.498</v>
      </c>
    </row>
    <row r="77" spans="1:13" s="30" customFormat="1" ht="11.25" customHeight="1" x14ac:dyDescent="0.2">
      <c r="A77" s="909"/>
      <c r="B77" s="908" t="s">
        <v>383</v>
      </c>
      <c r="C77" s="466" t="s">
        <v>381</v>
      </c>
      <c r="D77" s="467">
        <v>15</v>
      </c>
      <c r="E77" s="493" t="s">
        <v>338</v>
      </c>
      <c r="F77" s="469">
        <v>80</v>
      </c>
      <c r="G77" s="493">
        <v>1</v>
      </c>
      <c r="H77" s="494">
        <v>0.1</v>
      </c>
      <c r="I77" s="494">
        <v>0.22900000000000001</v>
      </c>
      <c r="J77" s="493">
        <v>0.3</v>
      </c>
      <c r="K77" s="493">
        <v>0.36</v>
      </c>
      <c r="L77" s="494">
        <v>3.5000000000000003E-2</v>
      </c>
      <c r="M77" s="494">
        <v>5.8000000000000003E-2</v>
      </c>
    </row>
    <row r="78" spans="1:13" s="30" customFormat="1" ht="11.25" customHeight="1" x14ac:dyDescent="0.2">
      <c r="A78" s="909"/>
      <c r="B78" s="908"/>
      <c r="C78" s="472" t="s">
        <v>339</v>
      </c>
      <c r="D78" s="489">
        <v>15</v>
      </c>
      <c r="E78" s="490" t="s">
        <v>338</v>
      </c>
      <c r="F78" s="475"/>
      <c r="G78" s="490">
        <v>0.4</v>
      </c>
      <c r="H78" s="495">
        <v>0.05</v>
      </c>
      <c r="I78" s="495">
        <v>0.115</v>
      </c>
      <c r="J78" s="490">
        <v>0.47</v>
      </c>
      <c r="K78" s="490">
        <v>0.56399999999999995</v>
      </c>
      <c r="L78" s="495">
        <v>0.05</v>
      </c>
      <c r="M78" s="495">
        <v>8.3000000000000004E-2</v>
      </c>
    </row>
    <row r="79" spans="1:13" s="30" customFormat="1" ht="11.25" customHeight="1" x14ac:dyDescent="0.2">
      <c r="A79" s="910"/>
      <c r="B79" s="908"/>
      <c r="C79" s="478" t="s">
        <v>382</v>
      </c>
      <c r="D79" s="479" t="s">
        <v>338</v>
      </c>
      <c r="E79" s="491">
        <v>4</v>
      </c>
      <c r="F79" s="481"/>
      <c r="G79" s="491">
        <v>2.6</v>
      </c>
      <c r="H79" s="496">
        <v>0.3</v>
      </c>
      <c r="I79" s="496">
        <v>0.68899999999999995</v>
      </c>
      <c r="J79" s="491">
        <v>2.1800000000000002</v>
      </c>
      <c r="K79" s="491">
        <v>2.6160000000000001</v>
      </c>
      <c r="L79" s="496">
        <v>0.23499999999999999</v>
      </c>
      <c r="M79" s="496">
        <v>0.39</v>
      </c>
    </row>
    <row r="80" spans="1:13" s="30" customFormat="1" ht="11.25" customHeight="1" x14ac:dyDescent="0.2">
      <c r="A80" s="904" t="s">
        <v>384</v>
      </c>
      <c r="B80" s="907" t="s">
        <v>385</v>
      </c>
      <c r="C80" s="450" t="s">
        <v>349</v>
      </c>
      <c r="D80" s="451">
        <v>15</v>
      </c>
      <c r="E80" s="484" t="s">
        <v>338</v>
      </c>
      <c r="F80" s="485">
        <v>500</v>
      </c>
      <c r="G80" s="484">
        <v>0.17</v>
      </c>
      <c r="H80" s="497">
        <v>3.5999999999999997E-2</v>
      </c>
      <c r="I80" s="497">
        <v>8.2000000000000003E-2</v>
      </c>
      <c r="J80" s="484">
        <v>0.44</v>
      </c>
      <c r="K80" s="484">
        <v>0.52800000000000002</v>
      </c>
      <c r="L80" s="497">
        <v>2.7E-2</v>
      </c>
      <c r="M80" s="497">
        <v>4.4999999999999998E-2</v>
      </c>
    </row>
    <row r="81" spans="1:13" s="30" customFormat="1" ht="11.25" customHeight="1" x14ac:dyDescent="0.2">
      <c r="A81" s="909"/>
      <c r="B81" s="907"/>
      <c r="C81" s="455" t="s">
        <v>339</v>
      </c>
      <c r="D81" s="458">
        <v>15</v>
      </c>
      <c r="E81" s="486" t="s">
        <v>338</v>
      </c>
      <c r="F81" s="487"/>
      <c r="G81" s="486">
        <v>0.17</v>
      </c>
      <c r="H81" s="498">
        <v>3.5999999999999997E-2</v>
      </c>
      <c r="I81" s="498">
        <v>8.2000000000000003E-2</v>
      </c>
      <c r="J81" s="486">
        <v>0.44</v>
      </c>
      <c r="K81" s="486">
        <v>0.52800000000000002</v>
      </c>
      <c r="L81" s="498">
        <v>2.7E-2</v>
      </c>
      <c r="M81" s="498">
        <v>4.4999999999999998E-2</v>
      </c>
    </row>
    <row r="82" spans="1:13" s="30" customFormat="1" ht="11.25" customHeight="1" x14ac:dyDescent="0.2">
      <c r="A82" s="909"/>
      <c r="B82" s="907"/>
      <c r="C82" s="461" t="s">
        <v>350</v>
      </c>
      <c r="D82" s="462" t="s">
        <v>338</v>
      </c>
      <c r="E82" s="492">
        <v>0.2</v>
      </c>
      <c r="F82" s="488"/>
      <c r="G82" s="492">
        <v>0.2</v>
      </c>
      <c r="H82" s="499">
        <v>4.2999999999999997E-2</v>
      </c>
      <c r="I82" s="499">
        <v>9.8000000000000004E-2</v>
      </c>
      <c r="J82" s="492">
        <v>0.53</v>
      </c>
      <c r="K82" s="492">
        <v>0.63400000000000001</v>
      </c>
      <c r="L82" s="499">
        <v>3.2000000000000001E-2</v>
      </c>
      <c r="M82" s="499">
        <v>5.3999999999999999E-2</v>
      </c>
    </row>
    <row r="83" spans="1:13" s="30" customFormat="1" ht="11.25" customHeight="1" x14ac:dyDescent="0.2">
      <c r="A83" s="909"/>
      <c r="B83" s="908" t="s">
        <v>386</v>
      </c>
      <c r="C83" s="466" t="s">
        <v>349</v>
      </c>
      <c r="D83" s="467">
        <v>15</v>
      </c>
      <c r="E83" s="493" t="s">
        <v>338</v>
      </c>
      <c r="F83" s="469">
        <v>600</v>
      </c>
      <c r="G83" s="493">
        <v>0.17</v>
      </c>
      <c r="H83" s="494">
        <v>3.5999999999999997E-2</v>
      </c>
      <c r="I83" s="494">
        <v>8.2000000000000003E-2</v>
      </c>
      <c r="J83" s="493">
        <v>0.44</v>
      </c>
      <c r="K83" s="493">
        <v>0.52800000000000002</v>
      </c>
      <c r="L83" s="494">
        <v>2.7E-2</v>
      </c>
      <c r="M83" s="494">
        <v>4.4999999999999998E-2</v>
      </c>
    </row>
    <row r="84" spans="1:13" s="30" customFormat="1" ht="11.25" customHeight="1" x14ac:dyDescent="0.2">
      <c r="A84" s="909"/>
      <c r="B84" s="908"/>
      <c r="C84" s="472" t="s">
        <v>339</v>
      </c>
      <c r="D84" s="489">
        <v>15</v>
      </c>
      <c r="E84" s="490" t="s">
        <v>338</v>
      </c>
      <c r="F84" s="475"/>
      <c r="G84" s="490">
        <v>0.17</v>
      </c>
      <c r="H84" s="495">
        <v>3.5999999999999997E-2</v>
      </c>
      <c r="I84" s="495">
        <v>8.2000000000000003E-2</v>
      </c>
      <c r="J84" s="490">
        <v>0.44</v>
      </c>
      <c r="K84" s="490">
        <v>0.52800000000000002</v>
      </c>
      <c r="L84" s="495">
        <v>2.7E-2</v>
      </c>
      <c r="M84" s="495">
        <v>4.4999999999999998E-2</v>
      </c>
    </row>
    <row r="85" spans="1:13" s="30" customFormat="1" ht="11.25" customHeight="1" x14ac:dyDescent="0.2">
      <c r="A85" s="909"/>
      <c r="B85" s="908"/>
      <c r="C85" s="478" t="s">
        <v>350</v>
      </c>
      <c r="D85" s="479" t="s">
        <v>338</v>
      </c>
      <c r="E85" s="491">
        <v>0.17</v>
      </c>
      <c r="F85" s="481"/>
      <c r="G85" s="491">
        <v>0.2</v>
      </c>
      <c r="H85" s="496">
        <v>4.2000000000000003E-2</v>
      </c>
      <c r="I85" s="496">
        <v>9.6000000000000002E-2</v>
      </c>
      <c r="J85" s="491">
        <v>0.51</v>
      </c>
      <c r="K85" s="491">
        <v>0.61799999999999999</v>
      </c>
      <c r="L85" s="496">
        <v>3.2000000000000001E-2</v>
      </c>
      <c r="M85" s="496">
        <v>5.2999999999999999E-2</v>
      </c>
    </row>
    <row r="86" spans="1:13" s="30" customFormat="1" ht="11.25" customHeight="1" x14ac:dyDescent="0.2">
      <c r="A86" s="909"/>
      <c r="B86" s="907" t="s">
        <v>387</v>
      </c>
      <c r="C86" s="450" t="s">
        <v>349</v>
      </c>
      <c r="D86" s="451">
        <v>13</v>
      </c>
      <c r="E86" s="484" t="s">
        <v>338</v>
      </c>
      <c r="F86" s="485">
        <v>900</v>
      </c>
      <c r="G86" s="484">
        <v>0.13</v>
      </c>
      <c r="H86" s="497">
        <v>3.5000000000000003E-2</v>
      </c>
      <c r="I86" s="497">
        <v>0.08</v>
      </c>
      <c r="J86" s="484">
        <v>0.35</v>
      </c>
      <c r="K86" s="484">
        <v>0.42</v>
      </c>
      <c r="L86" s="497">
        <v>1.4999999999999999E-2</v>
      </c>
      <c r="M86" s="497">
        <v>2.5000000000000001E-2</v>
      </c>
    </row>
    <row r="87" spans="1:13" s="30" customFormat="1" ht="11.25" customHeight="1" x14ac:dyDescent="0.2">
      <c r="A87" s="909"/>
      <c r="B87" s="907"/>
      <c r="C87" s="455" t="s">
        <v>339</v>
      </c>
      <c r="D87" s="458">
        <v>15</v>
      </c>
      <c r="E87" s="486" t="s">
        <v>338</v>
      </c>
      <c r="F87" s="487"/>
      <c r="G87" s="486">
        <v>0.3</v>
      </c>
      <c r="H87" s="498">
        <v>0.04</v>
      </c>
      <c r="I87" s="498">
        <v>9.1999999999999998E-2</v>
      </c>
      <c r="J87" s="486">
        <v>0.6</v>
      </c>
      <c r="K87" s="486">
        <v>0.72</v>
      </c>
      <c r="L87" s="498">
        <v>0.04</v>
      </c>
      <c r="M87" s="498">
        <v>6.6000000000000003E-2</v>
      </c>
    </row>
    <row r="88" spans="1:13" s="30" customFormat="1" ht="11.25" customHeight="1" x14ac:dyDescent="0.2">
      <c r="A88" s="909"/>
      <c r="B88" s="907"/>
      <c r="C88" s="461" t="s">
        <v>350</v>
      </c>
      <c r="D88" s="462" t="s">
        <v>338</v>
      </c>
      <c r="E88" s="492">
        <v>0.33</v>
      </c>
      <c r="F88" s="488"/>
      <c r="G88" s="492">
        <v>0.23</v>
      </c>
      <c r="H88" s="499">
        <v>4.8000000000000001E-2</v>
      </c>
      <c r="I88" s="499">
        <v>0.11</v>
      </c>
      <c r="J88" s="492">
        <v>0.55000000000000004</v>
      </c>
      <c r="K88" s="492">
        <v>0.65800000000000003</v>
      </c>
      <c r="L88" s="499">
        <v>2.8000000000000001E-2</v>
      </c>
      <c r="M88" s="499">
        <v>4.7E-2</v>
      </c>
    </row>
    <row r="89" spans="1:13" s="30" customFormat="1" ht="11.25" customHeight="1" x14ac:dyDescent="0.2">
      <c r="A89" s="909"/>
      <c r="B89" s="908" t="s">
        <v>388</v>
      </c>
      <c r="C89" s="466" t="s">
        <v>349</v>
      </c>
      <c r="D89" s="467">
        <v>13</v>
      </c>
      <c r="E89" s="493" t="s">
        <v>338</v>
      </c>
      <c r="F89" s="469">
        <v>600</v>
      </c>
      <c r="G89" s="493">
        <v>0.13</v>
      </c>
      <c r="H89" s="494">
        <v>3.5000000000000003E-2</v>
      </c>
      <c r="I89" s="494">
        <v>0.08</v>
      </c>
      <c r="J89" s="493">
        <v>0.35</v>
      </c>
      <c r="K89" s="493">
        <v>0.42</v>
      </c>
      <c r="L89" s="494">
        <v>1.4999999999999999E-2</v>
      </c>
      <c r="M89" s="494">
        <v>2.5000000000000001E-2</v>
      </c>
    </row>
    <row r="90" spans="1:13" s="30" customFormat="1" ht="11.25" customHeight="1" x14ac:dyDescent="0.2">
      <c r="A90" s="909"/>
      <c r="B90" s="908"/>
      <c r="C90" s="472" t="s">
        <v>339</v>
      </c>
      <c r="D90" s="489">
        <v>15</v>
      </c>
      <c r="E90" s="490" t="s">
        <v>338</v>
      </c>
      <c r="F90" s="475"/>
      <c r="G90" s="490">
        <v>0.3</v>
      </c>
      <c r="H90" s="495">
        <v>0.04</v>
      </c>
      <c r="I90" s="495">
        <v>9.1999999999999998E-2</v>
      </c>
      <c r="J90" s="490">
        <v>0.6</v>
      </c>
      <c r="K90" s="490">
        <v>0.72</v>
      </c>
      <c r="L90" s="495">
        <v>0.04</v>
      </c>
      <c r="M90" s="495">
        <v>6.6000000000000003E-2</v>
      </c>
    </row>
    <row r="91" spans="1:13" s="30" customFormat="1" ht="11.25" customHeight="1" x14ac:dyDescent="0.2">
      <c r="A91" s="909"/>
      <c r="B91" s="908"/>
      <c r="C91" s="478" t="s">
        <v>350</v>
      </c>
      <c r="D91" s="479" t="s">
        <v>338</v>
      </c>
      <c r="E91" s="491">
        <v>0.33</v>
      </c>
      <c r="F91" s="481"/>
      <c r="G91" s="491">
        <v>0.23</v>
      </c>
      <c r="H91" s="496">
        <v>4.8000000000000001E-2</v>
      </c>
      <c r="I91" s="496">
        <v>0.11</v>
      </c>
      <c r="J91" s="491">
        <v>0.55000000000000004</v>
      </c>
      <c r="K91" s="491">
        <v>0.65800000000000003</v>
      </c>
      <c r="L91" s="496">
        <v>2.8000000000000001E-2</v>
      </c>
      <c r="M91" s="496">
        <v>4.7E-2</v>
      </c>
    </row>
    <row r="92" spans="1:13" s="30" customFormat="1" ht="11.25" customHeight="1" x14ac:dyDescent="0.2">
      <c r="A92" s="909"/>
      <c r="B92" s="907" t="s">
        <v>389</v>
      </c>
      <c r="C92" s="450" t="s">
        <v>349</v>
      </c>
      <c r="D92" s="451">
        <v>13</v>
      </c>
      <c r="E92" s="484" t="s">
        <v>338</v>
      </c>
      <c r="F92" s="485">
        <v>700</v>
      </c>
      <c r="G92" s="484">
        <v>0.13</v>
      </c>
      <c r="H92" s="497">
        <v>3.5000000000000003E-2</v>
      </c>
      <c r="I92" s="497">
        <v>0.08</v>
      </c>
      <c r="J92" s="484">
        <v>0.35</v>
      </c>
      <c r="K92" s="484">
        <v>0.42</v>
      </c>
      <c r="L92" s="497">
        <v>1.4999999999999999E-2</v>
      </c>
      <c r="M92" s="497">
        <v>2.5000000000000001E-2</v>
      </c>
    </row>
    <row r="93" spans="1:13" s="30" customFormat="1" ht="11.25" customHeight="1" x14ac:dyDescent="0.2">
      <c r="A93" s="909"/>
      <c r="B93" s="907"/>
      <c r="C93" s="455" t="s">
        <v>339</v>
      </c>
      <c r="D93" s="458">
        <v>15</v>
      </c>
      <c r="E93" s="486" t="s">
        <v>338</v>
      </c>
      <c r="F93" s="487"/>
      <c r="G93" s="486">
        <v>0.3</v>
      </c>
      <c r="H93" s="498">
        <v>0.04</v>
      </c>
      <c r="I93" s="498">
        <v>9.1999999999999998E-2</v>
      </c>
      <c r="J93" s="486">
        <v>0.6</v>
      </c>
      <c r="K93" s="486">
        <v>0.72</v>
      </c>
      <c r="L93" s="498">
        <v>0.04</v>
      </c>
      <c r="M93" s="498">
        <v>6.6000000000000003E-2</v>
      </c>
    </row>
    <row r="94" spans="1:13" s="30" customFormat="1" ht="11.25" customHeight="1" x14ac:dyDescent="0.2">
      <c r="A94" s="910"/>
      <c r="B94" s="907"/>
      <c r="C94" s="461" t="s">
        <v>350</v>
      </c>
      <c r="D94" s="462" t="s">
        <v>338</v>
      </c>
      <c r="E94" s="492">
        <v>0.28999999999999998</v>
      </c>
      <c r="F94" s="488"/>
      <c r="G94" s="492">
        <v>0.22</v>
      </c>
      <c r="H94" s="499">
        <v>4.7E-2</v>
      </c>
      <c r="I94" s="499">
        <v>0.107</v>
      </c>
      <c r="J94" s="492">
        <v>0.52</v>
      </c>
      <c r="K94" s="492">
        <v>0.629</v>
      </c>
      <c r="L94" s="499">
        <v>2.7E-2</v>
      </c>
      <c r="M94" s="499">
        <v>4.3999999999999997E-2</v>
      </c>
    </row>
    <row r="95" spans="1:13" s="30" customFormat="1" ht="11.25" customHeight="1" x14ac:dyDescent="0.2">
      <c r="A95" s="904" t="s">
        <v>390</v>
      </c>
      <c r="B95" s="908"/>
      <c r="C95" s="466" t="s">
        <v>349</v>
      </c>
      <c r="D95" s="467">
        <v>10</v>
      </c>
      <c r="E95" s="493" t="s">
        <v>338</v>
      </c>
      <c r="F95" s="469">
        <v>400</v>
      </c>
      <c r="G95" s="493">
        <v>0.25</v>
      </c>
      <c r="H95" s="494">
        <v>0.10299999999999999</v>
      </c>
      <c r="I95" s="494">
        <v>0.23599999999999999</v>
      </c>
      <c r="J95" s="493">
        <v>0.6</v>
      </c>
      <c r="K95" s="493">
        <v>0.72</v>
      </c>
      <c r="L95" s="494">
        <v>5.2999999999999999E-2</v>
      </c>
      <c r="M95" s="494">
        <v>8.7999999999999995E-2</v>
      </c>
    </row>
    <row r="96" spans="1:13" s="30" customFormat="1" ht="11.25" customHeight="1" x14ac:dyDescent="0.2">
      <c r="A96" s="909"/>
      <c r="B96" s="932"/>
      <c r="C96" s="472" t="s">
        <v>339</v>
      </c>
      <c r="D96" s="489">
        <v>15</v>
      </c>
      <c r="E96" s="490" t="s">
        <v>338</v>
      </c>
      <c r="F96" s="475"/>
      <c r="G96" s="490">
        <v>0.5</v>
      </c>
      <c r="H96" s="495">
        <v>0.08</v>
      </c>
      <c r="I96" s="495">
        <v>0.183</v>
      </c>
      <c r="J96" s="490">
        <v>0.75</v>
      </c>
      <c r="K96" s="490">
        <v>0.9</v>
      </c>
      <c r="L96" s="495">
        <v>0.14299999999999999</v>
      </c>
      <c r="M96" s="495">
        <v>0.23699999999999999</v>
      </c>
    </row>
    <row r="97" spans="1:13" s="30" customFormat="1" ht="11.25" customHeight="1" x14ac:dyDescent="0.2">
      <c r="A97" s="910"/>
      <c r="B97" s="932"/>
      <c r="C97" s="478" t="s">
        <v>350</v>
      </c>
      <c r="D97" s="479" t="s">
        <v>338</v>
      </c>
      <c r="E97" s="491">
        <v>0.5</v>
      </c>
      <c r="F97" s="481"/>
      <c r="G97" s="491">
        <v>0.5</v>
      </c>
      <c r="H97" s="496">
        <v>0.14299999999999999</v>
      </c>
      <c r="I97" s="496">
        <v>0.32800000000000001</v>
      </c>
      <c r="J97" s="491">
        <v>0.98</v>
      </c>
      <c r="K97" s="491">
        <v>1.17</v>
      </c>
      <c r="L97" s="496">
        <v>0.18</v>
      </c>
      <c r="M97" s="496">
        <v>0.20699999999999999</v>
      </c>
    </row>
    <row r="98" spans="1:13" s="30" customFormat="1" ht="11.25" customHeight="1" x14ac:dyDescent="0.2">
      <c r="A98" s="904" t="s">
        <v>391</v>
      </c>
      <c r="B98" s="502" t="s">
        <v>392</v>
      </c>
      <c r="C98" s="450" t="s">
        <v>194</v>
      </c>
      <c r="D98" s="451">
        <v>15</v>
      </c>
      <c r="E98" s="484" t="s">
        <v>338</v>
      </c>
      <c r="F98" s="485">
        <v>240</v>
      </c>
      <c r="G98" s="484">
        <v>0.45</v>
      </c>
      <c r="H98" s="497">
        <v>0.05</v>
      </c>
      <c r="I98" s="497">
        <v>0.115</v>
      </c>
      <c r="J98" s="484">
        <v>0.55000000000000004</v>
      </c>
      <c r="K98" s="484">
        <v>0.66</v>
      </c>
      <c r="L98" s="497">
        <v>2.1999999999999999E-2</v>
      </c>
      <c r="M98" s="497">
        <v>3.6999999999999998E-2</v>
      </c>
    </row>
    <row r="99" spans="1:13" s="30" customFormat="1" ht="11.25" customHeight="1" x14ac:dyDescent="0.2">
      <c r="A99" s="909"/>
      <c r="B99" s="503" t="s">
        <v>393</v>
      </c>
      <c r="C99" s="455" t="s">
        <v>339</v>
      </c>
      <c r="D99" s="458">
        <v>15</v>
      </c>
      <c r="E99" s="486" t="s">
        <v>338</v>
      </c>
      <c r="F99" s="487"/>
      <c r="G99" s="486">
        <v>0.4</v>
      </c>
      <c r="H99" s="498">
        <v>0.05</v>
      </c>
      <c r="I99" s="498">
        <v>0.115</v>
      </c>
      <c r="J99" s="486">
        <v>0.55000000000000004</v>
      </c>
      <c r="K99" s="486">
        <v>0.66</v>
      </c>
      <c r="L99" s="498">
        <v>2.1999999999999999E-2</v>
      </c>
      <c r="M99" s="498">
        <v>3.6999999999999998E-2</v>
      </c>
    </row>
    <row r="100" spans="1:13" s="30" customFormat="1" ht="11.25" customHeight="1" x14ac:dyDescent="0.2">
      <c r="A100" s="909"/>
      <c r="B100" s="504" t="s">
        <v>394</v>
      </c>
      <c r="C100" s="461" t="s">
        <v>360</v>
      </c>
      <c r="D100" s="462" t="s">
        <v>338</v>
      </c>
      <c r="E100" s="492">
        <v>0.25</v>
      </c>
      <c r="F100" s="488"/>
      <c r="G100" s="492">
        <v>0.55000000000000004</v>
      </c>
      <c r="H100" s="499">
        <v>6.3E-2</v>
      </c>
      <c r="I100" s="499">
        <v>0.14399999999999999</v>
      </c>
      <c r="J100" s="492">
        <v>0.69</v>
      </c>
      <c r="K100" s="492">
        <v>0.82499999999999996</v>
      </c>
      <c r="L100" s="499">
        <v>2.8000000000000001E-2</v>
      </c>
      <c r="M100" s="499">
        <v>4.5999999999999999E-2</v>
      </c>
    </row>
    <row r="101" spans="1:13" s="30" customFormat="1" ht="11.25" customHeight="1" x14ac:dyDescent="0.2">
      <c r="A101" s="909"/>
      <c r="B101" s="908" t="s">
        <v>395</v>
      </c>
      <c r="C101" s="466" t="s">
        <v>194</v>
      </c>
      <c r="D101" s="467">
        <v>15</v>
      </c>
      <c r="E101" s="493" t="s">
        <v>338</v>
      </c>
      <c r="F101" s="469">
        <v>160</v>
      </c>
      <c r="G101" s="493">
        <v>0.45</v>
      </c>
      <c r="H101" s="494">
        <v>0.05</v>
      </c>
      <c r="I101" s="494">
        <v>0.115</v>
      </c>
      <c r="J101" s="493">
        <v>0.55000000000000004</v>
      </c>
      <c r="K101" s="493">
        <v>0.66</v>
      </c>
      <c r="L101" s="494">
        <v>2.1999999999999999E-2</v>
      </c>
      <c r="M101" s="494">
        <v>3.6999999999999998E-2</v>
      </c>
    </row>
    <row r="102" spans="1:13" s="30" customFormat="1" ht="11.25" customHeight="1" x14ac:dyDescent="0.2">
      <c r="A102" s="909"/>
      <c r="B102" s="932"/>
      <c r="C102" s="472" t="s">
        <v>339</v>
      </c>
      <c r="D102" s="489">
        <v>15</v>
      </c>
      <c r="E102" s="490" t="s">
        <v>338</v>
      </c>
      <c r="F102" s="475"/>
      <c r="G102" s="490">
        <v>0.4</v>
      </c>
      <c r="H102" s="495">
        <v>0.05</v>
      </c>
      <c r="I102" s="495">
        <v>0.115</v>
      </c>
      <c r="J102" s="490">
        <v>0.55000000000000004</v>
      </c>
      <c r="K102" s="490">
        <v>0.66</v>
      </c>
      <c r="L102" s="495">
        <v>2.1999999999999999E-2</v>
      </c>
      <c r="M102" s="495">
        <v>3.6999999999999998E-2</v>
      </c>
    </row>
    <row r="103" spans="1:13" s="30" customFormat="1" ht="11.25" customHeight="1" x14ac:dyDescent="0.2">
      <c r="A103" s="909"/>
      <c r="B103" s="932"/>
      <c r="C103" s="478" t="s">
        <v>360</v>
      </c>
      <c r="D103" s="479" t="s">
        <v>338</v>
      </c>
      <c r="E103" s="491">
        <v>0.38</v>
      </c>
      <c r="F103" s="481"/>
      <c r="G103" s="491">
        <v>0.6</v>
      </c>
      <c r="H103" s="496">
        <v>6.9000000000000006E-2</v>
      </c>
      <c r="I103" s="496">
        <v>0.159</v>
      </c>
      <c r="J103" s="491">
        <v>0.76</v>
      </c>
      <c r="K103" s="491">
        <v>0.91100000000000003</v>
      </c>
      <c r="L103" s="496">
        <v>0.03</v>
      </c>
      <c r="M103" s="496">
        <v>5.0999999999999997E-2</v>
      </c>
    </row>
    <row r="104" spans="1:13" s="30" customFormat="1" ht="11.25" customHeight="1" x14ac:dyDescent="0.2">
      <c r="A104" s="909"/>
      <c r="B104" s="907" t="s">
        <v>396</v>
      </c>
      <c r="C104" s="450" t="s">
        <v>194</v>
      </c>
      <c r="D104" s="451">
        <v>15</v>
      </c>
      <c r="E104" s="484" t="s">
        <v>338</v>
      </c>
      <c r="F104" s="485">
        <v>240</v>
      </c>
      <c r="G104" s="484">
        <v>0.45</v>
      </c>
      <c r="H104" s="497">
        <v>0.05</v>
      </c>
      <c r="I104" s="497">
        <v>0.115</v>
      </c>
      <c r="J104" s="484">
        <v>0.55000000000000004</v>
      </c>
      <c r="K104" s="484">
        <v>0.66</v>
      </c>
      <c r="L104" s="497">
        <v>2.1999999999999999E-2</v>
      </c>
      <c r="M104" s="497">
        <v>3.6999999999999998E-2</v>
      </c>
    </row>
    <row r="105" spans="1:13" s="30" customFormat="1" ht="11.25" customHeight="1" x14ac:dyDescent="0.2">
      <c r="A105" s="909"/>
      <c r="B105" s="933"/>
      <c r="C105" s="455" t="s">
        <v>339</v>
      </c>
      <c r="D105" s="458">
        <v>15</v>
      </c>
      <c r="E105" s="486" t="s">
        <v>338</v>
      </c>
      <c r="F105" s="487"/>
      <c r="G105" s="486">
        <v>0.4</v>
      </c>
      <c r="H105" s="498">
        <v>0.05</v>
      </c>
      <c r="I105" s="498">
        <v>0.115</v>
      </c>
      <c r="J105" s="486">
        <v>0.55000000000000004</v>
      </c>
      <c r="K105" s="486">
        <v>0.66</v>
      </c>
      <c r="L105" s="498">
        <v>2.1999999999999999E-2</v>
      </c>
      <c r="M105" s="498">
        <v>3.6999999999999998E-2</v>
      </c>
    </row>
    <row r="106" spans="1:13" s="30" customFormat="1" ht="11.25" customHeight="1" x14ac:dyDescent="0.2">
      <c r="A106" s="910"/>
      <c r="B106" s="933"/>
      <c r="C106" s="461" t="s">
        <v>360</v>
      </c>
      <c r="D106" s="462" t="s">
        <v>338</v>
      </c>
      <c r="E106" s="492">
        <v>0.25</v>
      </c>
      <c r="F106" s="488"/>
      <c r="G106" s="492">
        <v>0.55000000000000004</v>
      </c>
      <c r="H106" s="499">
        <v>6.3E-2</v>
      </c>
      <c r="I106" s="499">
        <v>0.14399999999999999</v>
      </c>
      <c r="J106" s="492">
        <v>0.69</v>
      </c>
      <c r="K106" s="492">
        <v>0.82499999999999996</v>
      </c>
      <c r="L106" s="499">
        <v>2.8000000000000001E-2</v>
      </c>
      <c r="M106" s="499">
        <v>4.5999999999999999E-2</v>
      </c>
    </row>
    <row r="107" spans="1:13" s="30" customFormat="1" ht="11.25" customHeight="1" x14ac:dyDescent="0.2">
      <c r="A107" s="904" t="s">
        <v>397</v>
      </c>
      <c r="B107" s="908"/>
      <c r="C107" s="466" t="s">
        <v>349</v>
      </c>
      <c r="D107" s="467">
        <v>15</v>
      </c>
      <c r="E107" s="493" t="s">
        <v>338</v>
      </c>
      <c r="F107" s="469">
        <v>400</v>
      </c>
      <c r="G107" s="746">
        <v>0.42</v>
      </c>
      <c r="H107" s="494">
        <v>0.06</v>
      </c>
      <c r="I107" s="494">
        <v>0.13700000000000001</v>
      </c>
      <c r="J107" s="493">
        <v>0.7</v>
      </c>
      <c r="K107" s="493">
        <v>0.84</v>
      </c>
      <c r="L107" s="494">
        <v>5.5E-2</v>
      </c>
      <c r="M107" s="494">
        <v>9.0999999999999998E-2</v>
      </c>
    </row>
    <row r="108" spans="1:13" s="30" customFormat="1" ht="11.25" customHeight="1" x14ac:dyDescent="0.2">
      <c r="A108" s="909"/>
      <c r="B108" s="932"/>
      <c r="C108" s="472" t="s">
        <v>339</v>
      </c>
      <c r="D108" s="489">
        <v>15</v>
      </c>
      <c r="E108" s="490" t="s">
        <v>338</v>
      </c>
      <c r="F108" s="475"/>
      <c r="G108" s="490">
        <v>0.42</v>
      </c>
      <c r="H108" s="495">
        <v>0.06</v>
      </c>
      <c r="I108" s="495">
        <v>0.13700000000000001</v>
      </c>
      <c r="J108" s="490">
        <v>0.7</v>
      </c>
      <c r="K108" s="490">
        <v>0.84</v>
      </c>
      <c r="L108" s="495">
        <v>5.5E-2</v>
      </c>
      <c r="M108" s="495">
        <v>9.0999999999999998E-2</v>
      </c>
    </row>
    <row r="109" spans="1:13" s="30" customFormat="1" ht="11.25" customHeight="1" x14ac:dyDescent="0.2">
      <c r="A109" s="910"/>
      <c r="B109" s="932"/>
      <c r="C109" s="478" t="s">
        <v>350</v>
      </c>
      <c r="D109" s="479" t="s">
        <v>338</v>
      </c>
      <c r="E109" s="491">
        <v>0.5</v>
      </c>
      <c r="F109" s="481"/>
      <c r="G109" s="747">
        <v>0.63</v>
      </c>
      <c r="H109" s="496">
        <v>0.09</v>
      </c>
      <c r="I109" s="496">
        <v>0.20599999999999999</v>
      </c>
      <c r="J109" s="491">
        <v>1.05</v>
      </c>
      <c r="K109" s="491">
        <v>1.26</v>
      </c>
      <c r="L109" s="496">
        <v>8.3000000000000004E-2</v>
      </c>
      <c r="M109" s="496">
        <v>0.13700000000000001</v>
      </c>
    </row>
    <row r="110" spans="1:13" s="30" customFormat="1" ht="11.25" customHeight="1" x14ac:dyDescent="0.2">
      <c r="A110" s="904" t="s">
        <v>398</v>
      </c>
      <c r="B110" s="907" t="s">
        <v>369</v>
      </c>
      <c r="C110" s="450" t="s">
        <v>399</v>
      </c>
      <c r="D110" s="451">
        <v>11</v>
      </c>
      <c r="E110" s="484" t="s">
        <v>338</v>
      </c>
      <c r="F110" s="485">
        <v>500</v>
      </c>
      <c r="G110" s="484">
        <v>0.25</v>
      </c>
      <c r="H110" s="497">
        <v>3.5000000000000003E-2</v>
      </c>
      <c r="I110" s="497">
        <v>0.08</v>
      </c>
      <c r="J110" s="484">
        <v>0.3</v>
      </c>
      <c r="K110" s="484">
        <v>0.36</v>
      </c>
      <c r="L110" s="497">
        <v>0.02</v>
      </c>
      <c r="M110" s="497">
        <v>3.3000000000000002E-2</v>
      </c>
    </row>
    <row r="111" spans="1:13" s="30" customFormat="1" ht="11.25" customHeight="1" x14ac:dyDescent="0.2">
      <c r="A111" s="905"/>
      <c r="B111" s="933"/>
      <c r="C111" s="455" t="s">
        <v>339</v>
      </c>
      <c r="D111" s="458">
        <v>15</v>
      </c>
      <c r="E111" s="486" t="s">
        <v>338</v>
      </c>
      <c r="F111" s="487"/>
      <c r="G111" s="486">
        <v>0.3</v>
      </c>
      <c r="H111" s="498">
        <v>0.03</v>
      </c>
      <c r="I111" s="498">
        <v>6.9000000000000006E-2</v>
      </c>
      <c r="J111" s="486">
        <v>0.35</v>
      </c>
      <c r="K111" s="486">
        <v>0.42</v>
      </c>
      <c r="L111" s="498">
        <v>0.02</v>
      </c>
      <c r="M111" s="498">
        <v>3.3000000000000002E-2</v>
      </c>
    </row>
    <row r="112" spans="1:13" s="30" customFormat="1" ht="11.25" customHeight="1" x14ac:dyDescent="0.2">
      <c r="A112" s="905"/>
      <c r="B112" s="933"/>
      <c r="C112" s="461" t="s">
        <v>400</v>
      </c>
      <c r="D112" s="462" t="s">
        <v>338</v>
      </c>
      <c r="E112" s="492">
        <v>0.68</v>
      </c>
      <c r="F112" s="488"/>
      <c r="G112" s="492">
        <v>0.45</v>
      </c>
      <c r="H112" s="499">
        <v>5.5E-2</v>
      </c>
      <c r="I112" s="499">
        <v>0.127</v>
      </c>
      <c r="J112" s="492">
        <v>0.54</v>
      </c>
      <c r="K112" s="492">
        <v>0.64600000000000002</v>
      </c>
      <c r="L112" s="499">
        <v>3.4000000000000002E-2</v>
      </c>
      <c r="M112" s="499">
        <v>5.5E-2</v>
      </c>
    </row>
    <row r="113" spans="1:13" s="30" customFormat="1" ht="11.25" customHeight="1" x14ac:dyDescent="0.2">
      <c r="A113" s="905"/>
      <c r="B113" s="908" t="s">
        <v>401</v>
      </c>
      <c r="C113" s="466" t="s">
        <v>399</v>
      </c>
      <c r="D113" s="467">
        <v>11</v>
      </c>
      <c r="E113" s="493" t="s">
        <v>338</v>
      </c>
      <c r="F113" s="469">
        <v>400</v>
      </c>
      <c r="G113" s="493">
        <v>0.25</v>
      </c>
      <c r="H113" s="494">
        <v>3.5000000000000003E-2</v>
      </c>
      <c r="I113" s="494">
        <v>0.08</v>
      </c>
      <c r="J113" s="493">
        <v>0.3</v>
      </c>
      <c r="K113" s="493">
        <v>0.36</v>
      </c>
      <c r="L113" s="494">
        <v>0.02</v>
      </c>
      <c r="M113" s="494">
        <v>3.3000000000000002E-2</v>
      </c>
    </row>
    <row r="114" spans="1:13" s="30" customFormat="1" ht="11.25" customHeight="1" x14ac:dyDescent="0.2">
      <c r="A114" s="905"/>
      <c r="B114" s="932"/>
      <c r="C114" s="472" t="s">
        <v>339</v>
      </c>
      <c r="D114" s="489">
        <v>15</v>
      </c>
      <c r="E114" s="490" t="s">
        <v>338</v>
      </c>
      <c r="F114" s="475"/>
      <c r="G114" s="490">
        <v>0.3</v>
      </c>
      <c r="H114" s="495">
        <v>0.03</v>
      </c>
      <c r="I114" s="495">
        <v>6.9000000000000006E-2</v>
      </c>
      <c r="J114" s="490">
        <v>0.35</v>
      </c>
      <c r="K114" s="490">
        <v>0.42</v>
      </c>
      <c r="L114" s="495">
        <v>0.02</v>
      </c>
      <c r="M114" s="495">
        <v>3.3000000000000002E-2</v>
      </c>
    </row>
    <row r="115" spans="1:13" s="30" customFormat="1" ht="11.25" customHeight="1" x14ac:dyDescent="0.2">
      <c r="A115" s="905"/>
      <c r="B115" s="932"/>
      <c r="C115" s="478" t="s">
        <v>400</v>
      </c>
      <c r="D115" s="479" t="s">
        <v>338</v>
      </c>
      <c r="E115" s="491">
        <v>0.68</v>
      </c>
      <c r="F115" s="481"/>
      <c r="G115" s="491">
        <v>0.45</v>
      </c>
      <c r="H115" s="496">
        <v>5.5E-2</v>
      </c>
      <c r="I115" s="496">
        <v>0.127</v>
      </c>
      <c r="J115" s="491">
        <v>0.54</v>
      </c>
      <c r="K115" s="491">
        <v>0.64600000000000002</v>
      </c>
      <c r="L115" s="496">
        <v>3.4000000000000002E-2</v>
      </c>
      <c r="M115" s="496">
        <v>5.5E-2</v>
      </c>
    </row>
    <row r="116" spans="1:13" s="30" customFormat="1" ht="11.25" customHeight="1" x14ac:dyDescent="0.2">
      <c r="A116" s="905"/>
      <c r="B116" s="907" t="s">
        <v>402</v>
      </c>
      <c r="C116" s="450" t="s">
        <v>399</v>
      </c>
      <c r="D116" s="451">
        <v>11</v>
      </c>
      <c r="E116" s="484" t="s">
        <v>338</v>
      </c>
      <c r="F116" s="485">
        <v>600</v>
      </c>
      <c r="G116" s="484">
        <v>0.2</v>
      </c>
      <c r="H116" s="497">
        <v>3.5000000000000003E-2</v>
      </c>
      <c r="I116" s="497">
        <v>0.08</v>
      </c>
      <c r="J116" s="484">
        <v>0.3</v>
      </c>
      <c r="K116" s="484">
        <v>0.36</v>
      </c>
      <c r="L116" s="497">
        <v>0.02</v>
      </c>
      <c r="M116" s="497">
        <v>3.3000000000000002E-2</v>
      </c>
    </row>
    <row r="117" spans="1:13" s="30" customFormat="1" ht="11.25" customHeight="1" x14ac:dyDescent="0.2">
      <c r="A117" s="905"/>
      <c r="B117" s="933"/>
      <c r="C117" s="455" t="s">
        <v>339</v>
      </c>
      <c r="D117" s="458">
        <v>15</v>
      </c>
      <c r="E117" s="486" t="s">
        <v>338</v>
      </c>
      <c r="F117" s="487"/>
      <c r="G117" s="486">
        <v>0.3</v>
      </c>
      <c r="H117" s="498">
        <v>0.03</v>
      </c>
      <c r="I117" s="498">
        <v>6.9000000000000006E-2</v>
      </c>
      <c r="J117" s="486">
        <v>0.35</v>
      </c>
      <c r="K117" s="486">
        <v>0.42</v>
      </c>
      <c r="L117" s="498">
        <v>0.02</v>
      </c>
      <c r="M117" s="498">
        <v>3.3000000000000002E-2</v>
      </c>
    </row>
    <row r="118" spans="1:13" s="30" customFormat="1" ht="11.25" customHeight="1" x14ac:dyDescent="0.2">
      <c r="A118" s="905"/>
      <c r="B118" s="933"/>
      <c r="C118" s="461" t="s">
        <v>400</v>
      </c>
      <c r="D118" s="462" t="s">
        <v>338</v>
      </c>
      <c r="E118" s="492">
        <v>0.7</v>
      </c>
      <c r="F118" s="488"/>
      <c r="G118" s="492">
        <v>0.41</v>
      </c>
      <c r="H118" s="499">
        <v>5.6000000000000001E-2</v>
      </c>
      <c r="I118" s="499">
        <v>0.128</v>
      </c>
      <c r="J118" s="492">
        <v>0.55000000000000004</v>
      </c>
      <c r="K118" s="492">
        <v>0.65400000000000003</v>
      </c>
      <c r="L118" s="499">
        <v>3.4000000000000002E-2</v>
      </c>
      <c r="M118" s="499">
        <v>5.6000000000000001E-2</v>
      </c>
    </row>
    <row r="119" spans="1:13" s="30" customFormat="1" ht="11.25" customHeight="1" x14ac:dyDescent="0.2">
      <c r="A119" s="905"/>
      <c r="B119" s="908" t="s">
        <v>403</v>
      </c>
      <c r="C119" s="466" t="s">
        <v>399</v>
      </c>
      <c r="D119" s="467">
        <v>11</v>
      </c>
      <c r="E119" s="493" t="s">
        <v>338</v>
      </c>
      <c r="F119" s="469">
        <v>400</v>
      </c>
      <c r="G119" s="493">
        <v>0.25</v>
      </c>
      <c r="H119" s="494">
        <v>3.5000000000000003E-2</v>
      </c>
      <c r="I119" s="494">
        <v>0.08</v>
      </c>
      <c r="J119" s="493">
        <v>0.3</v>
      </c>
      <c r="K119" s="493">
        <v>0.36</v>
      </c>
      <c r="L119" s="494">
        <v>0.02</v>
      </c>
      <c r="M119" s="494">
        <v>3.3000000000000002E-2</v>
      </c>
    </row>
    <row r="120" spans="1:13" s="30" customFormat="1" ht="11.25" customHeight="1" x14ac:dyDescent="0.2">
      <c r="A120" s="905"/>
      <c r="B120" s="932"/>
      <c r="C120" s="472" t="s">
        <v>339</v>
      </c>
      <c r="D120" s="489">
        <v>15</v>
      </c>
      <c r="E120" s="490" t="s">
        <v>338</v>
      </c>
      <c r="F120" s="475"/>
      <c r="G120" s="490">
        <v>0.3</v>
      </c>
      <c r="H120" s="495">
        <v>0.03</v>
      </c>
      <c r="I120" s="495">
        <v>6.9000000000000006E-2</v>
      </c>
      <c r="J120" s="490">
        <v>0.35</v>
      </c>
      <c r="K120" s="490">
        <v>0.42</v>
      </c>
      <c r="L120" s="495">
        <v>0.02</v>
      </c>
      <c r="M120" s="495">
        <v>3.3000000000000002E-2</v>
      </c>
    </row>
    <row r="121" spans="1:13" s="30" customFormat="1" ht="11.25" customHeight="1" x14ac:dyDescent="0.2">
      <c r="A121" s="906"/>
      <c r="B121" s="932"/>
      <c r="C121" s="478" t="s">
        <v>400</v>
      </c>
      <c r="D121" s="479" t="s">
        <v>338</v>
      </c>
      <c r="E121" s="491">
        <v>1.05</v>
      </c>
      <c r="F121" s="481"/>
      <c r="G121" s="491">
        <v>0.56999999999999995</v>
      </c>
      <c r="H121" s="496">
        <v>6.7000000000000004E-2</v>
      </c>
      <c r="I121" s="496">
        <v>0.152</v>
      </c>
      <c r="J121" s="491">
        <v>0.67</v>
      </c>
      <c r="K121" s="491">
        <v>0.80100000000000005</v>
      </c>
      <c r="L121" s="496">
        <v>4.1000000000000002E-2</v>
      </c>
      <c r="M121" s="496">
        <v>6.8000000000000005E-2</v>
      </c>
    </row>
    <row r="122" spans="1:13" s="30" customFormat="1" ht="11.25" customHeight="1" x14ac:dyDescent="0.2">
      <c r="A122" s="904" t="s">
        <v>404</v>
      </c>
      <c r="B122" s="907" t="s">
        <v>375</v>
      </c>
      <c r="C122" s="450" t="s">
        <v>405</v>
      </c>
      <c r="D122" s="451">
        <v>6</v>
      </c>
      <c r="E122" s="484" t="s">
        <v>338</v>
      </c>
      <c r="F122" s="485">
        <v>300</v>
      </c>
      <c r="G122" s="484">
        <v>0.2</v>
      </c>
      <c r="H122" s="497">
        <v>0.03</v>
      </c>
      <c r="I122" s="497">
        <v>6.9000000000000006E-2</v>
      </c>
      <c r="J122" s="484">
        <v>0.28000000000000003</v>
      </c>
      <c r="K122" s="484">
        <v>0.33600000000000002</v>
      </c>
      <c r="L122" s="497">
        <v>0.02</v>
      </c>
      <c r="M122" s="497">
        <v>3.3000000000000002E-2</v>
      </c>
    </row>
    <row r="123" spans="1:13" s="30" customFormat="1" ht="11.25" customHeight="1" x14ac:dyDescent="0.2">
      <c r="A123" s="909"/>
      <c r="B123" s="933"/>
      <c r="C123" s="455" t="s">
        <v>339</v>
      </c>
      <c r="D123" s="458">
        <v>15</v>
      </c>
      <c r="E123" s="486" t="s">
        <v>338</v>
      </c>
      <c r="F123" s="487"/>
      <c r="G123" s="486">
        <v>0.2</v>
      </c>
      <c r="H123" s="498">
        <v>0.03</v>
      </c>
      <c r="I123" s="498">
        <v>6.9000000000000006E-2</v>
      </c>
      <c r="J123" s="486">
        <v>0.28000000000000003</v>
      </c>
      <c r="K123" s="486">
        <v>0.33600000000000002</v>
      </c>
      <c r="L123" s="498">
        <v>0.02</v>
      </c>
      <c r="M123" s="498">
        <v>3.3000000000000002E-2</v>
      </c>
    </row>
    <row r="124" spans="1:13" s="30" customFormat="1" ht="11.25" customHeight="1" x14ac:dyDescent="0.2">
      <c r="A124" s="910"/>
      <c r="B124" s="933"/>
      <c r="C124" s="461" t="s">
        <v>373</v>
      </c>
      <c r="D124" s="462" t="s">
        <v>338</v>
      </c>
      <c r="E124" s="492">
        <v>0.17</v>
      </c>
      <c r="F124" s="488"/>
      <c r="G124" s="492">
        <v>0.23</v>
      </c>
      <c r="H124" s="499">
        <v>3.5000000000000003E-2</v>
      </c>
      <c r="I124" s="499">
        <v>8.1000000000000003E-2</v>
      </c>
      <c r="J124" s="492">
        <v>0.33</v>
      </c>
      <c r="K124" s="492">
        <v>0.39300000000000002</v>
      </c>
      <c r="L124" s="499">
        <v>2.3E-2</v>
      </c>
      <c r="M124" s="499">
        <v>3.9E-2</v>
      </c>
    </row>
    <row r="125" spans="1:13" s="30" customFormat="1" ht="11.25" customHeight="1" x14ac:dyDescent="0.2">
      <c r="A125" s="904" t="s">
        <v>406</v>
      </c>
      <c r="B125" s="927" t="s">
        <v>407</v>
      </c>
      <c r="C125" s="466" t="s">
        <v>408</v>
      </c>
      <c r="D125" s="467">
        <v>10</v>
      </c>
      <c r="E125" s="493" t="s">
        <v>338</v>
      </c>
      <c r="F125" s="469">
        <v>500</v>
      </c>
      <c r="G125" s="493">
        <v>0.17</v>
      </c>
      <c r="H125" s="494">
        <v>3.3000000000000002E-2</v>
      </c>
      <c r="I125" s="494">
        <v>7.5999999999999998E-2</v>
      </c>
      <c r="J125" s="493">
        <v>0.3</v>
      </c>
      <c r="K125" s="493">
        <v>0.36</v>
      </c>
      <c r="L125" s="494">
        <v>1.6E-2</v>
      </c>
      <c r="M125" s="494">
        <v>2.7E-2</v>
      </c>
    </row>
    <row r="126" spans="1:13" s="30" customFormat="1" ht="11.25" customHeight="1" x14ac:dyDescent="0.2">
      <c r="A126" s="905"/>
      <c r="B126" s="927"/>
      <c r="C126" s="472" t="s">
        <v>339</v>
      </c>
      <c r="D126" s="489">
        <v>15</v>
      </c>
      <c r="E126" s="490" t="s">
        <v>338</v>
      </c>
      <c r="F126" s="475"/>
      <c r="G126" s="490">
        <v>0.17</v>
      </c>
      <c r="H126" s="495">
        <v>3.3000000000000002E-2</v>
      </c>
      <c r="I126" s="495">
        <v>7.5999999999999998E-2</v>
      </c>
      <c r="J126" s="490">
        <v>0.3</v>
      </c>
      <c r="K126" s="490">
        <v>0.36</v>
      </c>
      <c r="L126" s="495">
        <v>1.6E-2</v>
      </c>
      <c r="M126" s="495">
        <v>2.7E-2</v>
      </c>
    </row>
    <row r="127" spans="1:13" s="30" customFormat="1" ht="11.25" customHeight="1" x14ac:dyDescent="0.2">
      <c r="A127" s="905"/>
      <c r="B127" s="927"/>
      <c r="C127" s="478" t="s">
        <v>409</v>
      </c>
      <c r="D127" s="479" t="s">
        <v>338</v>
      </c>
      <c r="E127" s="491">
        <v>0.2</v>
      </c>
      <c r="F127" s="481"/>
      <c r="G127" s="491">
        <v>0.2</v>
      </c>
      <c r="H127" s="496">
        <v>0.04</v>
      </c>
      <c r="I127" s="496">
        <v>9.0999999999999998E-2</v>
      </c>
      <c r="J127" s="491">
        <v>0.36</v>
      </c>
      <c r="K127" s="491">
        <v>0.432</v>
      </c>
      <c r="L127" s="496">
        <v>1.9E-2</v>
      </c>
      <c r="M127" s="496">
        <v>3.2000000000000001E-2</v>
      </c>
    </row>
    <row r="128" spans="1:13" s="30" customFormat="1" ht="11.25" customHeight="1" x14ac:dyDescent="0.2">
      <c r="A128" s="905"/>
      <c r="B128" s="928" t="s">
        <v>410</v>
      </c>
      <c r="C128" s="450" t="s">
        <v>408</v>
      </c>
      <c r="D128" s="451">
        <v>10</v>
      </c>
      <c r="E128" s="484" t="s">
        <v>338</v>
      </c>
      <c r="F128" s="485">
        <v>550</v>
      </c>
      <c r="G128" s="484">
        <v>0.14000000000000001</v>
      </c>
      <c r="H128" s="497">
        <v>3.5000000000000003E-2</v>
      </c>
      <c r="I128" s="497">
        <v>0.08</v>
      </c>
      <c r="J128" s="484">
        <v>0.33</v>
      </c>
      <c r="K128" s="484">
        <v>0.39600000000000002</v>
      </c>
      <c r="L128" s="497">
        <v>0.01</v>
      </c>
      <c r="M128" s="497">
        <v>1.7000000000000001E-2</v>
      </c>
    </row>
    <row r="129" spans="1:13" s="30" customFormat="1" ht="11.25" customHeight="1" x14ac:dyDescent="0.2">
      <c r="A129" s="905"/>
      <c r="B129" s="928"/>
      <c r="C129" s="455" t="s">
        <v>339</v>
      </c>
      <c r="D129" s="458">
        <v>15</v>
      </c>
      <c r="E129" s="486" t="s">
        <v>338</v>
      </c>
      <c r="F129" s="487"/>
      <c r="G129" s="486">
        <v>0.24</v>
      </c>
      <c r="H129" s="498">
        <v>0.03</v>
      </c>
      <c r="I129" s="498">
        <v>6.9000000000000006E-2</v>
      </c>
      <c r="J129" s="486">
        <v>0.4</v>
      </c>
      <c r="K129" s="486">
        <v>0.48</v>
      </c>
      <c r="L129" s="498">
        <v>0.03</v>
      </c>
      <c r="M129" s="498">
        <v>0.05</v>
      </c>
    </row>
    <row r="130" spans="1:13" s="30" customFormat="1" ht="11.25" customHeight="1" x14ac:dyDescent="0.2">
      <c r="A130" s="905"/>
      <c r="B130" s="928"/>
      <c r="C130" s="461" t="s">
        <v>409</v>
      </c>
      <c r="D130" s="462" t="s">
        <v>338</v>
      </c>
      <c r="E130" s="492">
        <v>0.45</v>
      </c>
      <c r="F130" s="488"/>
      <c r="G130" s="492">
        <v>0.25</v>
      </c>
      <c r="H130" s="499">
        <v>4.9000000000000002E-2</v>
      </c>
      <c r="I130" s="499">
        <v>0.111</v>
      </c>
      <c r="J130" s="492">
        <v>0.51</v>
      </c>
      <c r="K130" s="492">
        <v>0.61199999999999999</v>
      </c>
      <c r="L130" s="499">
        <v>2.4E-2</v>
      </c>
      <c r="M130" s="499">
        <v>0.04</v>
      </c>
    </row>
    <row r="131" spans="1:13" s="30" customFormat="1" ht="11.25" customHeight="1" x14ac:dyDescent="0.2">
      <c r="A131" s="905"/>
      <c r="B131" s="927" t="s">
        <v>411</v>
      </c>
      <c r="C131" s="466" t="s">
        <v>408</v>
      </c>
      <c r="D131" s="467">
        <v>10</v>
      </c>
      <c r="E131" s="493" t="s">
        <v>338</v>
      </c>
      <c r="F131" s="469">
        <v>900</v>
      </c>
      <c r="G131" s="493">
        <v>0.1</v>
      </c>
      <c r="H131" s="494">
        <v>2.5999999999999999E-2</v>
      </c>
      <c r="I131" s="494">
        <v>0.06</v>
      </c>
      <c r="J131" s="493">
        <v>0.28000000000000003</v>
      </c>
      <c r="K131" s="493">
        <v>0.33600000000000002</v>
      </c>
      <c r="L131" s="494">
        <v>1.2E-2</v>
      </c>
      <c r="M131" s="494">
        <v>0.02</v>
      </c>
    </row>
    <row r="132" spans="1:13" s="30" customFormat="1" ht="11.25" customHeight="1" x14ac:dyDescent="0.2">
      <c r="A132" s="905"/>
      <c r="B132" s="927"/>
      <c r="C132" s="472" t="s">
        <v>339</v>
      </c>
      <c r="D132" s="489">
        <v>15</v>
      </c>
      <c r="E132" s="490" t="s">
        <v>338</v>
      </c>
      <c r="F132" s="475"/>
      <c r="G132" s="490">
        <v>0.21</v>
      </c>
      <c r="H132" s="495">
        <v>0.03</v>
      </c>
      <c r="I132" s="495">
        <v>6.9000000000000006E-2</v>
      </c>
      <c r="J132" s="490">
        <v>0.4</v>
      </c>
      <c r="K132" s="490">
        <v>0.48</v>
      </c>
      <c r="L132" s="495">
        <v>0.03</v>
      </c>
      <c r="M132" s="495">
        <v>0.05</v>
      </c>
    </row>
    <row r="133" spans="1:13" s="30" customFormat="1" ht="11.25" customHeight="1" x14ac:dyDescent="0.2">
      <c r="A133" s="905"/>
      <c r="B133" s="927"/>
      <c r="C133" s="478" t="s">
        <v>409</v>
      </c>
      <c r="D133" s="479" t="s">
        <v>338</v>
      </c>
      <c r="E133" s="491">
        <v>0.33</v>
      </c>
      <c r="F133" s="481"/>
      <c r="G133" s="491">
        <v>0.17</v>
      </c>
      <c r="H133" s="496">
        <v>3.5999999999999997E-2</v>
      </c>
      <c r="I133" s="496">
        <v>8.3000000000000004E-2</v>
      </c>
      <c r="J133" s="491">
        <v>0.41</v>
      </c>
      <c r="K133" s="491">
        <v>0.49399999999999999</v>
      </c>
      <c r="L133" s="496">
        <v>2.1999999999999999E-2</v>
      </c>
      <c r="M133" s="496">
        <v>3.6999999999999998E-2</v>
      </c>
    </row>
    <row r="134" spans="1:13" s="30" customFormat="1" ht="11.25" customHeight="1" x14ac:dyDescent="0.2">
      <c r="A134" s="905"/>
      <c r="B134" s="934" t="s">
        <v>412</v>
      </c>
      <c r="C134" s="450" t="s">
        <v>408</v>
      </c>
      <c r="D134" s="451">
        <v>10</v>
      </c>
      <c r="E134" s="484" t="s">
        <v>338</v>
      </c>
      <c r="F134" s="485">
        <v>1000</v>
      </c>
      <c r="G134" s="484">
        <v>0.1</v>
      </c>
      <c r="H134" s="497">
        <v>2.5999999999999999E-2</v>
      </c>
      <c r="I134" s="497">
        <v>0.06</v>
      </c>
      <c r="J134" s="484">
        <v>0.28000000000000003</v>
      </c>
      <c r="K134" s="484">
        <v>0.33600000000000002</v>
      </c>
      <c r="L134" s="497">
        <v>1.2E-2</v>
      </c>
      <c r="M134" s="497">
        <v>0.02</v>
      </c>
    </row>
    <row r="135" spans="1:13" s="30" customFormat="1" ht="11.25" customHeight="1" x14ac:dyDescent="0.2">
      <c r="A135" s="905"/>
      <c r="B135" s="934"/>
      <c r="C135" s="455" t="s">
        <v>339</v>
      </c>
      <c r="D135" s="458">
        <v>15</v>
      </c>
      <c r="E135" s="486" t="s">
        <v>338</v>
      </c>
      <c r="F135" s="487"/>
      <c r="G135" s="486">
        <v>0.21</v>
      </c>
      <c r="H135" s="498">
        <v>0.03</v>
      </c>
      <c r="I135" s="498">
        <v>6.9000000000000006E-2</v>
      </c>
      <c r="J135" s="486">
        <v>0.4</v>
      </c>
      <c r="K135" s="486">
        <v>0.48</v>
      </c>
      <c r="L135" s="498">
        <v>0.03</v>
      </c>
      <c r="M135" s="498">
        <v>0.05</v>
      </c>
    </row>
    <row r="136" spans="1:13" s="30" customFormat="1" ht="11.25" customHeight="1" x14ac:dyDescent="0.2">
      <c r="A136" s="906"/>
      <c r="B136" s="934"/>
      <c r="C136" s="461" t="s">
        <v>409</v>
      </c>
      <c r="D136" s="462" t="s">
        <v>338</v>
      </c>
      <c r="E136" s="492">
        <v>0.4</v>
      </c>
      <c r="F136" s="488"/>
      <c r="G136" s="492">
        <v>0.18</v>
      </c>
      <c r="H136" s="499">
        <v>3.7999999999999999E-2</v>
      </c>
      <c r="I136" s="499">
        <v>8.7999999999999995E-2</v>
      </c>
      <c r="J136" s="492">
        <v>0.44</v>
      </c>
      <c r="K136" s="492">
        <v>0.52800000000000002</v>
      </c>
      <c r="L136" s="499">
        <v>2.4E-2</v>
      </c>
      <c r="M136" s="499">
        <v>0.04</v>
      </c>
    </row>
    <row r="137" spans="1:13" s="30" customFormat="1" ht="11.25" customHeight="1" x14ac:dyDescent="0.2">
      <c r="A137" s="935" t="s">
        <v>413</v>
      </c>
      <c r="B137" s="927" t="s">
        <v>414</v>
      </c>
      <c r="C137" s="466" t="s">
        <v>415</v>
      </c>
      <c r="D137" s="467">
        <v>10</v>
      </c>
      <c r="E137" s="493" t="s">
        <v>338</v>
      </c>
      <c r="F137" s="469">
        <v>100</v>
      </c>
      <c r="G137" s="493">
        <v>0.18</v>
      </c>
      <c r="H137" s="494">
        <v>2.1000000000000001E-2</v>
      </c>
      <c r="I137" s="494">
        <v>4.8000000000000001E-2</v>
      </c>
      <c r="J137" s="493">
        <v>0.4</v>
      </c>
      <c r="K137" s="493">
        <v>0.48</v>
      </c>
      <c r="L137" s="494">
        <v>1.4999999999999999E-2</v>
      </c>
      <c r="M137" s="494">
        <v>2.5000000000000001E-2</v>
      </c>
    </row>
    <row r="138" spans="1:13" s="30" customFormat="1" ht="11.25" customHeight="1" x14ac:dyDescent="0.2">
      <c r="A138" s="936"/>
      <c r="B138" s="927"/>
      <c r="C138" s="472" t="s">
        <v>339</v>
      </c>
      <c r="D138" s="489">
        <v>15</v>
      </c>
      <c r="E138" s="490" t="s">
        <v>338</v>
      </c>
      <c r="F138" s="475"/>
      <c r="G138" s="490">
        <v>0.5</v>
      </c>
      <c r="H138" s="495">
        <v>0.06</v>
      </c>
      <c r="I138" s="495">
        <v>0.13700000000000001</v>
      </c>
      <c r="J138" s="490">
        <v>0.5</v>
      </c>
      <c r="K138" s="490">
        <v>0.6</v>
      </c>
      <c r="L138" s="495">
        <v>0.05</v>
      </c>
      <c r="M138" s="495">
        <v>8.3000000000000004E-2</v>
      </c>
    </row>
    <row r="139" spans="1:13" s="30" customFormat="1" ht="11.25" customHeight="1" x14ac:dyDescent="0.2">
      <c r="A139" s="874"/>
      <c r="B139" s="927"/>
      <c r="C139" s="478" t="s">
        <v>416</v>
      </c>
      <c r="D139" s="479" t="s">
        <v>338</v>
      </c>
      <c r="E139" s="491">
        <v>0.4</v>
      </c>
      <c r="F139" s="481"/>
      <c r="G139" s="491">
        <v>0.38</v>
      </c>
      <c r="H139" s="496">
        <v>4.4999999999999998E-2</v>
      </c>
      <c r="I139" s="496">
        <v>0.10299999999999999</v>
      </c>
      <c r="J139" s="491">
        <v>0.6</v>
      </c>
      <c r="K139" s="491">
        <v>0.72</v>
      </c>
      <c r="L139" s="496">
        <v>3.5000000000000003E-2</v>
      </c>
      <c r="M139" s="496">
        <v>5.8000000000000003E-2</v>
      </c>
    </row>
    <row r="140" spans="1:13" s="30" customFormat="1" ht="11.25" customHeight="1" x14ac:dyDescent="0.2">
      <c r="A140" s="874"/>
      <c r="B140" s="928" t="s">
        <v>417</v>
      </c>
      <c r="C140" s="450" t="s">
        <v>415</v>
      </c>
      <c r="D140" s="451">
        <v>10</v>
      </c>
      <c r="E140" s="484" t="s">
        <v>338</v>
      </c>
      <c r="F140" s="485">
        <v>200</v>
      </c>
      <c r="G140" s="484">
        <v>0.18</v>
      </c>
      <c r="H140" s="497">
        <v>2.1000000000000001E-2</v>
      </c>
      <c r="I140" s="497">
        <v>4.8000000000000001E-2</v>
      </c>
      <c r="J140" s="484">
        <v>0.4</v>
      </c>
      <c r="K140" s="484">
        <v>0.48</v>
      </c>
      <c r="L140" s="497">
        <v>1.4999999999999999E-2</v>
      </c>
      <c r="M140" s="497">
        <v>2.5000000000000001E-2</v>
      </c>
    </row>
    <row r="141" spans="1:13" s="30" customFormat="1" ht="11.25" customHeight="1" x14ac:dyDescent="0.2">
      <c r="A141" s="874"/>
      <c r="B141" s="928"/>
      <c r="C141" s="455" t="s">
        <v>339</v>
      </c>
      <c r="D141" s="458">
        <v>15</v>
      </c>
      <c r="E141" s="486" t="s">
        <v>338</v>
      </c>
      <c r="F141" s="487"/>
      <c r="G141" s="486">
        <v>0.5</v>
      </c>
      <c r="H141" s="498">
        <v>0.06</v>
      </c>
      <c r="I141" s="498">
        <v>0.13700000000000001</v>
      </c>
      <c r="J141" s="486">
        <v>0.5</v>
      </c>
      <c r="K141" s="486">
        <v>0.6</v>
      </c>
      <c r="L141" s="498">
        <v>0.05</v>
      </c>
      <c r="M141" s="498">
        <v>8.3000000000000004E-2</v>
      </c>
    </row>
    <row r="142" spans="1:13" s="30" customFormat="1" ht="11.25" customHeight="1" x14ac:dyDescent="0.2">
      <c r="A142" s="874"/>
      <c r="B142" s="928"/>
      <c r="C142" s="461" t="s">
        <v>416</v>
      </c>
      <c r="D142" s="462" t="s">
        <v>338</v>
      </c>
      <c r="E142" s="492">
        <v>0.3</v>
      </c>
      <c r="F142" s="488"/>
      <c r="G142" s="492">
        <v>0.33</v>
      </c>
      <c r="H142" s="499">
        <v>3.9E-2</v>
      </c>
      <c r="I142" s="499">
        <v>8.8999999999999996E-2</v>
      </c>
      <c r="J142" s="492">
        <v>0.55000000000000004</v>
      </c>
      <c r="K142" s="492">
        <v>0.66</v>
      </c>
      <c r="L142" s="499">
        <v>0.03</v>
      </c>
      <c r="M142" s="499">
        <v>0.05</v>
      </c>
    </row>
    <row r="143" spans="1:13" s="30" customFormat="1" ht="11.25" customHeight="1" x14ac:dyDescent="0.2">
      <c r="A143" s="874"/>
      <c r="B143" s="927" t="s">
        <v>418</v>
      </c>
      <c r="C143" s="466" t="s">
        <v>415</v>
      </c>
      <c r="D143" s="467">
        <v>10</v>
      </c>
      <c r="E143" s="493" t="s">
        <v>338</v>
      </c>
      <c r="F143" s="469">
        <v>350</v>
      </c>
      <c r="G143" s="493">
        <v>0.18</v>
      </c>
      <c r="H143" s="494">
        <v>2.1000000000000001E-2</v>
      </c>
      <c r="I143" s="494">
        <v>4.8000000000000001E-2</v>
      </c>
      <c r="J143" s="493">
        <v>0.4</v>
      </c>
      <c r="K143" s="493">
        <v>0.48</v>
      </c>
      <c r="L143" s="494">
        <v>1.4999999999999999E-2</v>
      </c>
      <c r="M143" s="494">
        <v>2.5000000000000001E-2</v>
      </c>
    </row>
    <row r="144" spans="1:13" s="30" customFormat="1" ht="11.25" customHeight="1" x14ac:dyDescent="0.2">
      <c r="A144" s="874"/>
      <c r="B144" s="927"/>
      <c r="C144" s="472" t="s">
        <v>339</v>
      </c>
      <c r="D144" s="489">
        <v>15</v>
      </c>
      <c r="E144" s="490" t="s">
        <v>338</v>
      </c>
      <c r="F144" s="475"/>
      <c r="G144" s="490">
        <v>0.5</v>
      </c>
      <c r="H144" s="495">
        <v>0.06</v>
      </c>
      <c r="I144" s="495">
        <v>0.13700000000000001</v>
      </c>
      <c r="J144" s="490">
        <v>0.5</v>
      </c>
      <c r="K144" s="490">
        <v>0.6</v>
      </c>
      <c r="L144" s="495">
        <v>0.05</v>
      </c>
      <c r="M144" s="495">
        <v>8.3000000000000004E-2</v>
      </c>
    </row>
    <row r="145" spans="1:13" s="30" customFormat="1" ht="11.25" customHeight="1" x14ac:dyDescent="0.2">
      <c r="A145" s="875"/>
      <c r="B145" s="927"/>
      <c r="C145" s="478" t="s">
        <v>416</v>
      </c>
      <c r="D145" s="479" t="s">
        <v>338</v>
      </c>
      <c r="E145" s="491">
        <v>0.2</v>
      </c>
      <c r="F145" s="481"/>
      <c r="G145" s="491">
        <v>0.28000000000000003</v>
      </c>
      <c r="H145" s="496">
        <v>3.3000000000000002E-2</v>
      </c>
      <c r="I145" s="496">
        <v>7.4999999999999997E-2</v>
      </c>
      <c r="J145" s="491">
        <v>0.5</v>
      </c>
      <c r="K145" s="491">
        <v>0.6</v>
      </c>
      <c r="L145" s="496">
        <v>2.5000000000000001E-2</v>
      </c>
      <c r="M145" s="496">
        <v>4.2000000000000003E-2</v>
      </c>
    </row>
    <row r="146" spans="1:13" s="30" customFormat="1" ht="11.25" customHeight="1" x14ac:dyDescent="0.2">
      <c r="A146" s="935" t="s">
        <v>419</v>
      </c>
      <c r="B146" s="928" t="s">
        <v>420</v>
      </c>
      <c r="C146" s="450" t="s">
        <v>421</v>
      </c>
      <c r="D146" s="451">
        <v>20</v>
      </c>
      <c r="E146" s="484" t="s">
        <v>338</v>
      </c>
      <c r="F146" s="485">
        <v>250</v>
      </c>
      <c r="G146" s="484">
        <v>0.65</v>
      </c>
      <c r="H146" s="497">
        <v>8.5000000000000006E-2</v>
      </c>
      <c r="I146" s="497">
        <v>0.19500000000000001</v>
      </c>
      <c r="J146" s="484">
        <v>0.55000000000000004</v>
      </c>
      <c r="K146" s="484">
        <v>0.66</v>
      </c>
      <c r="L146" s="497">
        <v>2.5000000000000001E-2</v>
      </c>
      <c r="M146" s="497">
        <v>4.2000000000000003E-2</v>
      </c>
    </row>
    <row r="147" spans="1:13" s="30" customFormat="1" ht="11.25" customHeight="1" x14ac:dyDescent="0.2">
      <c r="A147" s="936"/>
      <c r="B147" s="928"/>
      <c r="C147" s="455" t="s">
        <v>339</v>
      </c>
      <c r="D147" s="458">
        <v>15</v>
      </c>
      <c r="E147" s="486" t="s">
        <v>338</v>
      </c>
      <c r="F147" s="487"/>
      <c r="G147" s="486">
        <v>0.4</v>
      </c>
      <c r="H147" s="498">
        <v>0.06</v>
      </c>
      <c r="I147" s="498">
        <v>0.13700000000000001</v>
      </c>
      <c r="J147" s="486">
        <v>0.5</v>
      </c>
      <c r="K147" s="486">
        <v>0.6</v>
      </c>
      <c r="L147" s="498">
        <v>2.5000000000000001E-2</v>
      </c>
      <c r="M147" s="498">
        <v>4.2000000000000003E-2</v>
      </c>
    </row>
    <row r="148" spans="1:13" s="30" customFormat="1" ht="11.25" customHeight="1" x14ac:dyDescent="0.2">
      <c r="A148" s="875"/>
      <c r="B148" s="928"/>
      <c r="C148" s="461" t="s">
        <v>422</v>
      </c>
      <c r="D148" s="462" t="s">
        <v>338</v>
      </c>
      <c r="E148" s="492">
        <v>2.6</v>
      </c>
      <c r="F148" s="488"/>
      <c r="G148" s="492">
        <v>1.69</v>
      </c>
      <c r="H148" s="499">
        <v>0.24099999999999999</v>
      </c>
      <c r="I148" s="499">
        <v>0.55100000000000005</v>
      </c>
      <c r="J148" s="492">
        <v>1.85</v>
      </c>
      <c r="K148" s="492">
        <v>2.2200000000000002</v>
      </c>
      <c r="L148" s="499">
        <v>0.09</v>
      </c>
      <c r="M148" s="499">
        <v>0.151</v>
      </c>
    </row>
    <row r="149" spans="1:13" s="30" customFormat="1" ht="11.25" customHeight="1" x14ac:dyDescent="0.2">
      <c r="A149" s="935" t="s">
        <v>423</v>
      </c>
      <c r="B149" s="927" t="s">
        <v>424</v>
      </c>
      <c r="C149" s="466" t="s">
        <v>408</v>
      </c>
      <c r="D149" s="467">
        <v>15</v>
      </c>
      <c r="E149" s="493" t="s">
        <v>338</v>
      </c>
      <c r="F149" s="469">
        <v>600</v>
      </c>
      <c r="G149" s="493">
        <v>0.28000000000000003</v>
      </c>
      <c r="H149" s="494">
        <v>0.05</v>
      </c>
      <c r="I149" s="494">
        <v>0.115</v>
      </c>
      <c r="J149" s="493">
        <v>0.4</v>
      </c>
      <c r="K149" s="493">
        <v>0.48</v>
      </c>
      <c r="L149" s="494">
        <v>0.03</v>
      </c>
      <c r="M149" s="494">
        <v>0.05</v>
      </c>
    </row>
    <row r="150" spans="1:13" s="30" customFormat="1" ht="11.25" customHeight="1" x14ac:dyDescent="0.2">
      <c r="A150" s="936"/>
      <c r="B150" s="927"/>
      <c r="C150" s="472" t="s">
        <v>339</v>
      </c>
      <c r="D150" s="489">
        <v>15</v>
      </c>
      <c r="E150" s="490" t="s">
        <v>338</v>
      </c>
      <c r="F150" s="475"/>
      <c r="G150" s="490">
        <v>0.25</v>
      </c>
      <c r="H150" s="495">
        <v>0.04</v>
      </c>
      <c r="I150" s="495">
        <v>9.1999999999999998E-2</v>
      </c>
      <c r="J150" s="490">
        <v>0.55000000000000004</v>
      </c>
      <c r="K150" s="490">
        <v>0.66</v>
      </c>
      <c r="L150" s="495">
        <v>7.0000000000000007E-2</v>
      </c>
      <c r="M150" s="495">
        <v>0.11600000000000001</v>
      </c>
    </row>
    <row r="151" spans="1:13" s="30" customFormat="1" ht="11.25" customHeight="1" x14ac:dyDescent="0.2">
      <c r="A151" s="874"/>
      <c r="B151" s="927"/>
      <c r="C151" s="478" t="s">
        <v>409</v>
      </c>
      <c r="D151" s="479" t="s">
        <v>338</v>
      </c>
      <c r="E151" s="491">
        <v>0.67</v>
      </c>
      <c r="F151" s="481"/>
      <c r="G151" s="491">
        <v>0.45</v>
      </c>
      <c r="H151" s="496">
        <v>7.6999999999999999E-2</v>
      </c>
      <c r="I151" s="496">
        <v>0.17699999999999999</v>
      </c>
      <c r="J151" s="491">
        <v>0.77</v>
      </c>
      <c r="K151" s="491">
        <v>0.92200000000000004</v>
      </c>
      <c r="L151" s="496">
        <v>7.6999999999999999E-2</v>
      </c>
      <c r="M151" s="496">
        <v>0.128</v>
      </c>
    </row>
    <row r="152" spans="1:13" s="30" customFormat="1" ht="11.25" customHeight="1" x14ac:dyDescent="0.2">
      <c r="A152" s="874"/>
      <c r="B152" s="928" t="s">
        <v>425</v>
      </c>
      <c r="C152" s="450" t="s">
        <v>408</v>
      </c>
      <c r="D152" s="451">
        <v>15</v>
      </c>
      <c r="E152" s="484" t="s">
        <v>338</v>
      </c>
      <c r="F152" s="485">
        <v>400</v>
      </c>
      <c r="G152" s="484">
        <v>0.28000000000000003</v>
      </c>
      <c r="H152" s="497">
        <v>0.05</v>
      </c>
      <c r="I152" s="497">
        <v>0.115</v>
      </c>
      <c r="J152" s="484">
        <v>0.4</v>
      </c>
      <c r="K152" s="484">
        <v>0.48</v>
      </c>
      <c r="L152" s="497">
        <v>0.03</v>
      </c>
      <c r="M152" s="497">
        <v>0.05</v>
      </c>
    </row>
    <row r="153" spans="1:13" s="30" customFormat="1" ht="11.25" customHeight="1" x14ac:dyDescent="0.2">
      <c r="A153" s="874"/>
      <c r="B153" s="928"/>
      <c r="C153" s="455" t="s">
        <v>339</v>
      </c>
      <c r="D153" s="458">
        <v>15</v>
      </c>
      <c r="E153" s="486" t="s">
        <v>338</v>
      </c>
      <c r="F153" s="487"/>
      <c r="G153" s="486">
        <v>0.25</v>
      </c>
      <c r="H153" s="498">
        <v>0.04</v>
      </c>
      <c r="I153" s="498">
        <v>9.1999999999999998E-2</v>
      </c>
      <c r="J153" s="486">
        <v>0.55000000000000004</v>
      </c>
      <c r="K153" s="486">
        <v>0.66</v>
      </c>
      <c r="L153" s="498">
        <v>7.0000000000000007E-2</v>
      </c>
      <c r="M153" s="498">
        <v>0.11600000000000001</v>
      </c>
    </row>
    <row r="154" spans="1:13" s="30" customFormat="1" ht="11.25" customHeight="1" x14ac:dyDescent="0.2">
      <c r="A154" s="874"/>
      <c r="B154" s="928"/>
      <c r="C154" s="461" t="s">
        <v>409</v>
      </c>
      <c r="D154" s="462" t="s">
        <v>338</v>
      </c>
      <c r="E154" s="492">
        <v>0.5</v>
      </c>
      <c r="F154" s="488"/>
      <c r="G154" s="492">
        <v>0.41</v>
      </c>
      <c r="H154" s="499">
        <v>7.0000000000000007E-2</v>
      </c>
      <c r="I154" s="499">
        <v>0.161</v>
      </c>
      <c r="J154" s="492">
        <v>0.68</v>
      </c>
      <c r="K154" s="492">
        <v>0.81</v>
      </c>
      <c r="L154" s="499">
        <v>6.5000000000000002E-2</v>
      </c>
      <c r="M154" s="499">
        <v>0.108</v>
      </c>
    </row>
    <row r="155" spans="1:13" s="30" customFormat="1" ht="11.25" customHeight="1" x14ac:dyDescent="0.2">
      <c r="A155" s="874"/>
      <c r="B155" s="927" t="s">
        <v>426</v>
      </c>
      <c r="C155" s="466" t="s">
        <v>408</v>
      </c>
      <c r="D155" s="467">
        <v>15</v>
      </c>
      <c r="E155" s="493" t="s">
        <v>338</v>
      </c>
      <c r="F155" s="469">
        <v>500</v>
      </c>
      <c r="G155" s="493">
        <v>0.27</v>
      </c>
      <c r="H155" s="494">
        <v>4.4999999999999998E-2</v>
      </c>
      <c r="I155" s="494">
        <v>0.10299999999999999</v>
      </c>
      <c r="J155" s="493">
        <v>0.46</v>
      </c>
      <c r="K155" s="493">
        <v>0.55200000000000005</v>
      </c>
      <c r="L155" s="494">
        <v>0.05</v>
      </c>
      <c r="M155" s="494">
        <v>8.3000000000000004E-2</v>
      </c>
    </row>
    <row r="156" spans="1:13" s="30" customFormat="1" ht="11.25" customHeight="1" x14ac:dyDescent="0.2">
      <c r="A156" s="874"/>
      <c r="B156" s="927"/>
      <c r="C156" s="472" t="s">
        <v>339</v>
      </c>
      <c r="D156" s="489">
        <v>15</v>
      </c>
      <c r="E156" s="490" t="s">
        <v>338</v>
      </c>
      <c r="F156" s="475"/>
      <c r="G156" s="490">
        <v>0.27</v>
      </c>
      <c r="H156" s="495">
        <v>4.4999999999999998E-2</v>
      </c>
      <c r="I156" s="495">
        <v>0.10299999999999999</v>
      </c>
      <c r="J156" s="490">
        <v>0.46</v>
      </c>
      <c r="K156" s="490">
        <v>0.55200000000000005</v>
      </c>
      <c r="L156" s="495">
        <v>0.05</v>
      </c>
      <c r="M156" s="495">
        <v>8.3000000000000004E-2</v>
      </c>
    </row>
    <row r="157" spans="1:13" s="30" customFormat="1" ht="11.25" customHeight="1" x14ac:dyDescent="0.2">
      <c r="A157" s="875"/>
      <c r="B157" s="927"/>
      <c r="C157" s="478" t="s">
        <v>409</v>
      </c>
      <c r="D157" s="479" t="s">
        <v>338</v>
      </c>
      <c r="E157" s="491">
        <v>0.2</v>
      </c>
      <c r="F157" s="481"/>
      <c r="G157" s="491">
        <v>0.32</v>
      </c>
      <c r="H157" s="496">
        <v>5.3999999999999999E-2</v>
      </c>
      <c r="I157" s="496">
        <v>0.124</v>
      </c>
      <c r="J157" s="491">
        <v>0.55000000000000004</v>
      </c>
      <c r="K157" s="491">
        <v>0.66200000000000003</v>
      </c>
      <c r="L157" s="496">
        <v>0.06</v>
      </c>
      <c r="M157" s="496">
        <v>0.1</v>
      </c>
    </row>
    <row r="158" spans="1:13" s="30" customFormat="1" ht="11.25" customHeight="1" x14ac:dyDescent="0.2">
      <c r="A158" s="935" t="s">
        <v>427</v>
      </c>
      <c r="B158" s="928" t="s">
        <v>428</v>
      </c>
      <c r="C158" s="450" t="s">
        <v>337</v>
      </c>
      <c r="D158" s="451">
        <v>13</v>
      </c>
      <c r="E158" s="484" t="s">
        <v>338</v>
      </c>
      <c r="F158" s="485">
        <v>400</v>
      </c>
      <c r="G158" s="484">
        <v>0.22</v>
      </c>
      <c r="H158" s="497">
        <v>3.5000000000000003E-2</v>
      </c>
      <c r="I158" s="497">
        <v>0.08</v>
      </c>
      <c r="J158" s="484">
        <v>0.3</v>
      </c>
      <c r="K158" s="484">
        <v>0.36</v>
      </c>
      <c r="L158" s="497">
        <v>1.4999999999999999E-2</v>
      </c>
      <c r="M158" s="497">
        <v>2.5000000000000001E-2</v>
      </c>
    </row>
    <row r="159" spans="1:13" s="30" customFormat="1" ht="11.25" customHeight="1" x14ac:dyDescent="0.2">
      <c r="A159" s="874"/>
      <c r="B159" s="928"/>
      <c r="C159" s="455" t="s">
        <v>339</v>
      </c>
      <c r="D159" s="458">
        <v>15</v>
      </c>
      <c r="E159" s="486" t="s">
        <v>338</v>
      </c>
      <c r="F159" s="487"/>
      <c r="G159" s="486">
        <v>0.3</v>
      </c>
      <c r="H159" s="498">
        <v>4.4999999999999998E-2</v>
      </c>
      <c r="I159" s="498">
        <v>0.10299999999999999</v>
      </c>
      <c r="J159" s="486">
        <v>0.4</v>
      </c>
      <c r="K159" s="486">
        <v>0.48</v>
      </c>
      <c r="L159" s="498">
        <v>2.5000000000000001E-2</v>
      </c>
      <c r="M159" s="498">
        <v>4.2000000000000003E-2</v>
      </c>
    </row>
    <row r="160" spans="1:13" s="30" customFormat="1" ht="11.25" customHeight="1" x14ac:dyDescent="0.2">
      <c r="A160" s="874"/>
      <c r="B160" s="928"/>
      <c r="C160" s="461" t="s">
        <v>340</v>
      </c>
      <c r="D160" s="462" t="s">
        <v>338</v>
      </c>
      <c r="E160" s="492">
        <v>0.88</v>
      </c>
      <c r="F160" s="488"/>
      <c r="G160" s="492">
        <v>0.48</v>
      </c>
      <c r="H160" s="499">
        <v>7.4999999999999997E-2</v>
      </c>
      <c r="I160" s="499">
        <v>0.17100000000000001</v>
      </c>
      <c r="J160" s="492">
        <v>0.65</v>
      </c>
      <c r="K160" s="492">
        <v>0.78200000000000003</v>
      </c>
      <c r="L160" s="499">
        <v>3.6999999999999998E-2</v>
      </c>
      <c r="M160" s="499">
        <v>6.2E-2</v>
      </c>
    </row>
    <row r="161" spans="1:13" s="30" customFormat="1" ht="11.25" customHeight="1" x14ac:dyDescent="0.2">
      <c r="A161" s="874"/>
      <c r="B161" s="927" t="s">
        <v>429</v>
      </c>
      <c r="C161" s="466" t="s">
        <v>337</v>
      </c>
      <c r="D161" s="467">
        <v>13</v>
      </c>
      <c r="E161" s="493" t="s">
        <v>338</v>
      </c>
      <c r="F161" s="469">
        <v>500</v>
      </c>
      <c r="G161" s="493">
        <v>0.22</v>
      </c>
      <c r="H161" s="494">
        <v>3.5000000000000003E-2</v>
      </c>
      <c r="I161" s="494">
        <v>0.08</v>
      </c>
      <c r="J161" s="493">
        <v>0.3</v>
      </c>
      <c r="K161" s="493">
        <v>0.36</v>
      </c>
      <c r="L161" s="494">
        <v>1.4999999999999999E-2</v>
      </c>
      <c r="M161" s="494">
        <v>2.5000000000000001E-2</v>
      </c>
    </row>
    <row r="162" spans="1:13" s="30" customFormat="1" ht="11.25" customHeight="1" x14ac:dyDescent="0.2">
      <c r="A162" s="874"/>
      <c r="B162" s="927"/>
      <c r="C162" s="472" t="s">
        <v>339</v>
      </c>
      <c r="D162" s="489">
        <v>15</v>
      </c>
      <c r="E162" s="490" t="s">
        <v>338</v>
      </c>
      <c r="F162" s="475"/>
      <c r="G162" s="490">
        <v>0.3</v>
      </c>
      <c r="H162" s="495">
        <v>4.4999999999999998E-2</v>
      </c>
      <c r="I162" s="495">
        <v>0.10299999999999999</v>
      </c>
      <c r="J162" s="490">
        <v>0.4</v>
      </c>
      <c r="K162" s="490">
        <v>0.48</v>
      </c>
      <c r="L162" s="495">
        <v>2.5000000000000001E-2</v>
      </c>
      <c r="M162" s="495">
        <v>4.2000000000000003E-2</v>
      </c>
    </row>
    <row r="163" spans="1:13" s="30" customFormat="1" ht="11.25" customHeight="1" x14ac:dyDescent="0.2">
      <c r="A163" s="874"/>
      <c r="B163" s="927"/>
      <c r="C163" s="478" t="s">
        <v>340</v>
      </c>
      <c r="D163" s="479" t="s">
        <v>338</v>
      </c>
      <c r="E163" s="491">
        <v>0.8</v>
      </c>
      <c r="F163" s="481"/>
      <c r="G163" s="491">
        <v>0.46</v>
      </c>
      <c r="H163" s="496">
        <v>7.0999999999999994E-2</v>
      </c>
      <c r="I163" s="496">
        <v>0.16200000000000001</v>
      </c>
      <c r="J163" s="491">
        <v>0.62</v>
      </c>
      <c r="K163" s="491">
        <v>0.74399999999999999</v>
      </c>
      <c r="L163" s="496">
        <v>3.5000000000000003E-2</v>
      </c>
      <c r="M163" s="496">
        <v>5.8999999999999997E-2</v>
      </c>
    </row>
    <row r="164" spans="1:13" s="30" customFormat="1" ht="11.25" customHeight="1" x14ac:dyDescent="0.2">
      <c r="A164" s="874"/>
      <c r="B164" s="928" t="s">
        <v>430</v>
      </c>
      <c r="C164" s="450" t="s">
        <v>337</v>
      </c>
      <c r="D164" s="451">
        <v>13</v>
      </c>
      <c r="E164" s="484" t="s">
        <v>338</v>
      </c>
      <c r="F164" s="485">
        <v>600</v>
      </c>
      <c r="G164" s="484">
        <v>0.22</v>
      </c>
      <c r="H164" s="497">
        <v>3.5000000000000003E-2</v>
      </c>
      <c r="I164" s="497">
        <v>0.08</v>
      </c>
      <c r="J164" s="484">
        <v>0.3</v>
      </c>
      <c r="K164" s="484">
        <v>0.36</v>
      </c>
      <c r="L164" s="497">
        <v>1.4999999999999999E-2</v>
      </c>
      <c r="M164" s="497">
        <v>2.5000000000000001E-2</v>
      </c>
    </row>
    <row r="165" spans="1:13" s="30" customFormat="1" ht="11.25" customHeight="1" x14ac:dyDescent="0.2">
      <c r="A165" s="874"/>
      <c r="B165" s="928"/>
      <c r="C165" s="455" t="s">
        <v>339</v>
      </c>
      <c r="D165" s="458">
        <v>15</v>
      </c>
      <c r="E165" s="486" t="s">
        <v>338</v>
      </c>
      <c r="F165" s="487"/>
      <c r="G165" s="486">
        <v>0.3</v>
      </c>
      <c r="H165" s="498">
        <v>4.4999999999999998E-2</v>
      </c>
      <c r="I165" s="498">
        <v>0.10299999999999999</v>
      </c>
      <c r="J165" s="486">
        <v>0.4</v>
      </c>
      <c r="K165" s="486">
        <v>0.48</v>
      </c>
      <c r="L165" s="498">
        <v>2.5000000000000001E-2</v>
      </c>
      <c r="M165" s="498">
        <v>4.2000000000000003E-2</v>
      </c>
    </row>
    <row r="166" spans="1:13" s="30" customFormat="1" ht="11.25" customHeight="1" x14ac:dyDescent="0.2">
      <c r="A166" s="875"/>
      <c r="B166" s="928"/>
      <c r="C166" s="461" t="s">
        <v>340</v>
      </c>
      <c r="D166" s="462" t="s">
        <v>338</v>
      </c>
      <c r="E166" s="492">
        <v>0.83</v>
      </c>
      <c r="F166" s="488"/>
      <c r="G166" s="492">
        <v>0.47</v>
      </c>
      <c r="H166" s="499">
        <v>7.1999999999999995E-2</v>
      </c>
      <c r="I166" s="499">
        <v>0.16500000000000001</v>
      </c>
      <c r="J166" s="492">
        <v>0.63</v>
      </c>
      <c r="K166" s="492">
        <v>0.75800000000000001</v>
      </c>
      <c r="L166" s="499">
        <v>3.5999999999999997E-2</v>
      </c>
      <c r="M166" s="499">
        <v>0.06</v>
      </c>
    </row>
    <row r="167" spans="1:13" s="30" customFormat="1" ht="11.25" customHeight="1" x14ac:dyDescent="0.2">
      <c r="A167" s="935" t="s">
        <v>431</v>
      </c>
      <c r="B167" s="505" t="s">
        <v>432</v>
      </c>
      <c r="C167" s="466" t="s">
        <v>194</v>
      </c>
      <c r="D167" s="467">
        <v>8</v>
      </c>
      <c r="E167" s="493" t="s">
        <v>338</v>
      </c>
      <c r="F167" s="469">
        <v>175</v>
      </c>
      <c r="G167" s="493">
        <v>0.4</v>
      </c>
      <c r="H167" s="494">
        <v>4.4999999999999998E-2</v>
      </c>
      <c r="I167" s="494">
        <v>0.10299999999999999</v>
      </c>
      <c r="J167" s="493">
        <v>0.44</v>
      </c>
      <c r="K167" s="493">
        <v>0.52800000000000002</v>
      </c>
      <c r="L167" s="494">
        <v>0.03</v>
      </c>
      <c r="M167" s="494">
        <v>0.05</v>
      </c>
    </row>
    <row r="168" spans="1:13" s="30" customFormat="1" ht="11.25" customHeight="1" x14ac:dyDescent="0.2">
      <c r="A168" s="874"/>
      <c r="B168" s="937" t="s">
        <v>433</v>
      </c>
      <c r="C168" s="472" t="s">
        <v>339</v>
      </c>
      <c r="D168" s="489">
        <v>15</v>
      </c>
      <c r="E168" s="490" t="s">
        <v>338</v>
      </c>
      <c r="F168" s="475"/>
      <c r="G168" s="490">
        <v>0.3</v>
      </c>
      <c r="H168" s="495">
        <v>4.4999999999999998E-2</v>
      </c>
      <c r="I168" s="495">
        <v>0.10299999999999999</v>
      </c>
      <c r="J168" s="490">
        <v>0.44</v>
      </c>
      <c r="K168" s="490">
        <v>0.52800000000000002</v>
      </c>
      <c r="L168" s="495">
        <v>0.03</v>
      </c>
      <c r="M168" s="495">
        <v>0.05</v>
      </c>
    </row>
    <row r="169" spans="1:13" s="30" customFormat="1" ht="11.25" customHeight="1" x14ac:dyDescent="0.2">
      <c r="A169" s="874"/>
      <c r="B169" s="938"/>
      <c r="C169" s="478" t="s">
        <v>360</v>
      </c>
      <c r="D169" s="479" t="s">
        <v>338</v>
      </c>
      <c r="E169" s="491">
        <v>0.71</v>
      </c>
      <c r="F169" s="481"/>
      <c r="G169" s="491">
        <v>0.61</v>
      </c>
      <c r="H169" s="496">
        <v>7.6999999999999999E-2</v>
      </c>
      <c r="I169" s="496">
        <v>0.17599999999999999</v>
      </c>
      <c r="J169" s="491">
        <v>0.75</v>
      </c>
      <c r="K169" s="491">
        <v>0.90300000000000002</v>
      </c>
      <c r="L169" s="496">
        <v>5.0999999999999997E-2</v>
      </c>
      <c r="M169" s="496">
        <v>8.5999999999999993E-2</v>
      </c>
    </row>
    <row r="170" spans="1:13" s="30" customFormat="1" ht="11.25" customHeight="1" x14ac:dyDescent="0.2">
      <c r="A170" s="874"/>
      <c r="B170" s="506" t="s">
        <v>434</v>
      </c>
      <c r="C170" s="450" t="s">
        <v>194</v>
      </c>
      <c r="D170" s="451">
        <v>8</v>
      </c>
      <c r="E170" s="484" t="s">
        <v>338</v>
      </c>
      <c r="F170" s="485">
        <v>300</v>
      </c>
      <c r="G170" s="484">
        <v>0.4</v>
      </c>
      <c r="H170" s="497">
        <v>4.4999999999999998E-2</v>
      </c>
      <c r="I170" s="497">
        <v>0.10299999999999999</v>
      </c>
      <c r="J170" s="484">
        <v>0.44</v>
      </c>
      <c r="K170" s="484">
        <v>0.52800000000000002</v>
      </c>
      <c r="L170" s="497">
        <v>0.03</v>
      </c>
      <c r="M170" s="497">
        <v>0.05</v>
      </c>
    </row>
    <row r="171" spans="1:13" s="30" customFormat="1" ht="11.25" customHeight="1" x14ac:dyDescent="0.2">
      <c r="A171" s="874"/>
      <c r="B171" s="939" t="s">
        <v>435</v>
      </c>
      <c r="C171" s="455" t="s">
        <v>339</v>
      </c>
      <c r="D171" s="458">
        <v>15</v>
      </c>
      <c r="E171" s="486" t="s">
        <v>338</v>
      </c>
      <c r="F171" s="487"/>
      <c r="G171" s="486">
        <v>0.3</v>
      </c>
      <c r="H171" s="498">
        <v>4.4999999999999998E-2</v>
      </c>
      <c r="I171" s="498">
        <v>0.10299999999999999</v>
      </c>
      <c r="J171" s="486">
        <v>0.44</v>
      </c>
      <c r="K171" s="486">
        <v>0.52800000000000002</v>
      </c>
      <c r="L171" s="498">
        <v>0.03</v>
      </c>
      <c r="M171" s="498">
        <v>0.05</v>
      </c>
    </row>
    <row r="172" spans="1:13" s="30" customFormat="1" ht="11.25" customHeight="1" x14ac:dyDescent="0.2">
      <c r="A172" s="875"/>
      <c r="B172" s="940"/>
      <c r="C172" s="461" t="s">
        <v>360</v>
      </c>
      <c r="D172" s="462" t="s">
        <v>338</v>
      </c>
      <c r="E172" s="492">
        <v>0.5</v>
      </c>
      <c r="F172" s="488"/>
      <c r="G172" s="492">
        <v>0.55000000000000004</v>
      </c>
      <c r="H172" s="499">
        <v>6.8000000000000005E-2</v>
      </c>
      <c r="I172" s="499">
        <v>0.155</v>
      </c>
      <c r="J172" s="492">
        <v>0.66</v>
      </c>
      <c r="K172" s="492">
        <v>0.79200000000000004</v>
      </c>
      <c r="L172" s="499">
        <v>4.4999999999999998E-2</v>
      </c>
      <c r="M172" s="499">
        <v>7.4999999999999997E-2</v>
      </c>
    </row>
    <row r="173" spans="1:13" s="30" customFormat="1" ht="11.25" customHeight="1" x14ac:dyDescent="0.2">
      <c r="A173" s="935" t="s">
        <v>436</v>
      </c>
      <c r="B173" s="927" t="s">
        <v>437</v>
      </c>
      <c r="C173" s="466" t="s">
        <v>194</v>
      </c>
      <c r="D173" s="467">
        <v>8</v>
      </c>
      <c r="E173" s="493" t="s">
        <v>338</v>
      </c>
      <c r="F173" s="469">
        <v>140</v>
      </c>
      <c r="G173" s="493">
        <v>0.35</v>
      </c>
      <c r="H173" s="494">
        <v>3.5000000000000003E-2</v>
      </c>
      <c r="I173" s="494">
        <v>0.08</v>
      </c>
      <c r="J173" s="493">
        <v>0.5</v>
      </c>
      <c r="K173" s="493">
        <v>0.6</v>
      </c>
      <c r="L173" s="494">
        <v>2.7E-2</v>
      </c>
      <c r="M173" s="494">
        <v>4.4999999999999998E-2</v>
      </c>
    </row>
    <row r="174" spans="1:13" s="30" customFormat="1" ht="11.25" customHeight="1" x14ac:dyDescent="0.2">
      <c r="A174" s="941"/>
      <c r="B174" s="927"/>
      <c r="C174" s="472" t="s">
        <v>339</v>
      </c>
      <c r="D174" s="489">
        <v>15</v>
      </c>
      <c r="E174" s="490" t="s">
        <v>338</v>
      </c>
      <c r="F174" s="475"/>
      <c r="G174" s="490">
        <v>0.35</v>
      </c>
      <c r="H174" s="495">
        <v>3.5000000000000003E-2</v>
      </c>
      <c r="I174" s="495">
        <v>0.08</v>
      </c>
      <c r="J174" s="490">
        <v>0.5</v>
      </c>
      <c r="K174" s="490">
        <v>0.6</v>
      </c>
      <c r="L174" s="495">
        <v>2.7E-2</v>
      </c>
      <c r="M174" s="495">
        <v>4.4999999999999998E-2</v>
      </c>
    </row>
    <row r="175" spans="1:13" s="30" customFormat="1" ht="11.25" customHeight="1" x14ac:dyDescent="0.2">
      <c r="A175" s="941"/>
      <c r="B175" s="927"/>
      <c r="C175" s="478" t="s">
        <v>360</v>
      </c>
      <c r="D175" s="479" t="s">
        <v>338</v>
      </c>
      <c r="E175" s="491">
        <v>7.0000000000000007E-2</v>
      </c>
      <c r="F175" s="481"/>
      <c r="G175" s="491">
        <v>0.37</v>
      </c>
      <c r="H175" s="496">
        <v>3.6999999999999998E-2</v>
      </c>
      <c r="I175" s="496">
        <v>8.5999999999999993E-2</v>
      </c>
      <c r="J175" s="491">
        <v>0.54</v>
      </c>
      <c r="K175" s="491">
        <v>0.64200000000000002</v>
      </c>
      <c r="L175" s="496">
        <v>2.9000000000000001E-2</v>
      </c>
      <c r="M175" s="496">
        <v>4.8000000000000001E-2</v>
      </c>
    </row>
    <row r="176" spans="1:13" s="30" customFormat="1" ht="11.25" customHeight="1" x14ac:dyDescent="0.2">
      <c r="A176" s="941"/>
      <c r="B176" s="928" t="s">
        <v>438</v>
      </c>
      <c r="C176" s="450" t="s">
        <v>194</v>
      </c>
      <c r="D176" s="451">
        <v>8</v>
      </c>
      <c r="E176" s="484" t="s">
        <v>338</v>
      </c>
      <c r="F176" s="485">
        <v>350</v>
      </c>
      <c r="G176" s="484">
        <v>0.19</v>
      </c>
      <c r="H176" s="497">
        <v>0.03</v>
      </c>
      <c r="I176" s="497">
        <v>6.9000000000000006E-2</v>
      </c>
      <c r="J176" s="484">
        <v>0.37</v>
      </c>
      <c r="K176" s="484">
        <v>0.44400000000000001</v>
      </c>
      <c r="L176" s="497">
        <v>1.2E-2</v>
      </c>
      <c r="M176" s="497">
        <v>0.02</v>
      </c>
    </row>
    <row r="177" spans="1:13" s="30" customFormat="1" ht="11.25" customHeight="1" x14ac:dyDescent="0.2">
      <c r="A177" s="941"/>
      <c r="B177" s="928"/>
      <c r="C177" s="455" t="s">
        <v>339</v>
      </c>
      <c r="D177" s="458">
        <v>15</v>
      </c>
      <c r="E177" s="486" t="s">
        <v>338</v>
      </c>
      <c r="F177" s="487"/>
      <c r="G177" s="486">
        <v>0.19</v>
      </c>
      <c r="H177" s="498">
        <v>0.03</v>
      </c>
      <c r="I177" s="498">
        <v>6.9000000000000006E-2</v>
      </c>
      <c r="J177" s="486">
        <v>0.37</v>
      </c>
      <c r="K177" s="486">
        <v>0.44400000000000001</v>
      </c>
      <c r="L177" s="498">
        <v>1.2E-2</v>
      </c>
      <c r="M177" s="498">
        <v>0.02</v>
      </c>
    </row>
    <row r="178" spans="1:13" s="30" customFormat="1" ht="11.25" customHeight="1" x14ac:dyDescent="0.2">
      <c r="A178" s="941"/>
      <c r="B178" s="928"/>
      <c r="C178" s="461" t="s">
        <v>360</v>
      </c>
      <c r="D178" s="462" t="s">
        <v>338</v>
      </c>
      <c r="E178" s="492">
        <v>0.28999999999999998</v>
      </c>
      <c r="F178" s="488"/>
      <c r="G178" s="492">
        <v>0.25</v>
      </c>
      <c r="H178" s="499">
        <v>3.9E-2</v>
      </c>
      <c r="I178" s="499">
        <v>8.8999999999999996E-2</v>
      </c>
      <c r="J178" s="492">
        <v>0.48</v>
      </c>
      <c r="K178" s="492">
        <v>0.57299999999999995</v>
      </c>
      <c r="L178" s="499">
        <v>1.4999999999999999E-2</v>
      </c>
      <c r="M178" s="499">
        <v>2.5999999999999999E-2</v>
      </c>
    </row>
    <row r="179" spans="1:13" s="30" customFormat="1" ht="11.25" customHeight="1" x14ac:dyDescent="0.2">
      <c r="A179" s="941"/>
      <c r="B179" s="927" t="s">
        <v>439</v>
      </c>
      <c r="C179" s="466" t="s">
        <v>194</v>
      </c>
      <c r="D179" s="467">
        <v>8</v>
      </c>
      <c r="E179" s="493" t="s">
        <v>338</v>
      </c>
      <c r="F179" s="469">
        <v>300</v>
      </c>
      <c r="G179" s="493">
        <v>0.19</v>
      </c>
      <c r="H179" s="494">
        <v>0.03</v>
      </c>
      <c r="I179" s="494">
        <v>6.9000000000000006E-2</v>
      </c>
      <c r="J179" s="493">
        <v>0.37</v>
      </c>
      <c r="K179" s="493">
        <v>0.44400000000000001</v>
      </c>
      <c r="L179" s="494">
        <v>1.2E-2</v>
      </c>
      <c r="M179" s="494">
        <v>0.02</v>
      </c>
    </row>
    <row r="180" spans="1:13" s="30" customFormat="1" ht="11.25" customHeight="1" x14ac:dyDescent="0.2">
      <c r="A180" s="941"/>
      <c r="B180" s="927"/>
      <c r="C180" s="472" t="s">
        <v>339</v>
      </c>
      <c r="D180" s="489">
        <v>15</v>
      </c>
      <c r="E180" s="490" t="s">
        <v>338</v>
      </c>
      <c r="F180" s="475"/>
      <c r="G180" s="490">
        <v>0.19</v>
      </c>
      <c r="H180" s="495">
        <v>0.03</v>
      </c>
      <c r="I180" s="495">
        <v>6.9000000000000006E-2</v>
      </c>
      <c r="J180" s="490">
        <v>0.37</v>
      </c>
      <c r="K180" s="490">
        <v>0.44400000000000001</v>
      </c>
      <c r="L180" s="495">
        <v>1.2E-2</v>
      </c>
      <c r="M180" s="495">
        <v>0.02</v>
      </c>
    </row>
    <row r="181" spans="1:13" s="30" customFormat="1" ht="11.25" customHeight="1" x14ac:dyDescent="0.2">
      <c r="A181" s="941"/>
      <c r="B181" s="927"/>
      <c r="C181" s="478" t="s">
        <v>360</v>
      </c>
      <c r="D181" s="479" t="s">
        <v>338</v>
      </c>
      <c r="E181" s="491">
        <v>0.33</v>
      </c>
      <c r="F181" s="481"/>
      <c r="G181" s="491">
        <v>0.25</v>
      </c>
      <c r="H181" s="496">
        <v>0.04</v>
      </c>
      <c r="I181" s="496">
        <v>9.1999999999999998E-2</v>
      </c>
      <c r="J181" s="491">
        <v>0.49</v>
      </c>
      <c r="K181" s="491">
        <v>0.59099999999999997</v>
      </c>
      <c r="L181" s="496">
        <v>1.6E-2</v>
      </c>
      <c r="M181" s="496">
        <v>2.7E-2</v>
      </c>
    </row>
    <row r="182" spans="1:13" s="30" customFormat="1" ht="11.25" customHeight="1" x14ac:dyDescent="0.2">
      <c r="A182" s="941"/>
      <c r="B182" s="928" t="s">
        <v>440</v>
      </c>
      <c r="C182" s="450" t="s">
        <v>194</v>
      </c>
      <c r="D182" s="451">
        <v>8</v>
      </c>
      <c r="E182" s="484" t="s">
        <v>338</v>
      </c>
      <c r="F182" s="485">
        <v>600</v>
      </c>
      <c r="G182" s="484">
        <v>0.14000000000000001</v>
      </c>
      <c r="H182" s="497">
        <v>2.5000000000000001E-2</v>
      </c>
      <c r="I182" s="497">
        <v>5.7000000000000002E-2</v>
      </c>
      <c r="J182" s="484">
        <v>0.25</v>
      </c>
      <c r="K182" s="484">
        <v>0.3</v>
      </c>
      <c r="L182" s="497">
        <v>0.01</v>
      </c>
      <c r="M182" s="497">
        <v>1.7000000000000001E-2</v>
      </c>
    </row>
    <row r="183" spans="1:13" s="30" customFormat="1" ht="11.25" customHeight="1" x14ac:dyDescent="0.2">
      <c r="A183" s="941"/>
      <c r="B183" s="928"/>
      <c r="C183" s="455" t="s">
        <v>339</v>
      </c>
      <c r="D183" s="458">
        <v>15</v>
      </c>
      <c r="E183" s="486" t="s">
        <v>338</v>
      </c>
      <c r="F183" s="487"/>
      <c r="G183" s="486">
        <v>0.2</v>
      </c>
      <c r="H183" s="498">
        <v>2.5000000000000001E-2</v>
      </c>
      <c r="I183" s="498">
        <v>5.7000000000000002E-2</v>
      </c>
      <c r="J183" s="486">
        <v>0.25</v>
      </c>
      <c r="K183" s="486">
        <v>0.3</v>
      </c>
      <c r="L183" s="498">
        <v>0.01</v>
      </c>
      <c r="M183" s="498">
        <v>1.7000000000000001E-2</v>
      </c>
    </row>
    <row r="184" spans="1:13" s="30" customFormat="1" ht="11.25" customHeight="1" x14ac:dyDescent="0.2">
      <c r="A184" s="941"/>
      <c r="B184" s="928"/>
      <c r="C184" s="461" t="s">
        <v>360</v>
      </c>
      <c r="D184" s="462" t="s">
        <v>338</v>
      </c>
      <c r="E184" s="492">
        <v>0.33</v>
      </c>
      <c r="F184" s="488"/>
      <c r="G184" s="492">
        <v>0.21</v>
      </c>
      <c r="H184" s="499">
        <v>3.3000000000000002E-2</v>
      </c>
      <c r="I184" s="499">
        <v>7.5999999999999998E-2</v>
      </c>
      <c r="J184" s="492">
        <v>0.33</v>
      </c>
      <c r="K184" s="492">
        <v>0.39900000000000002</v>
      </c>
      <c r="L184" s="499">
        <v>1.2999999999999999E-2</v>
      </c>
      <c r="M184" s="499">
        <v>2.3E-2</v>
      </c>
    </row>
    <row r="185" spans="1:13" s="30" customFormat="1" ht="11.25" customHeight="1" x14ac:dyDescent="0.2">
      <c r="A185" s="941"/>
      <c r="B185" s="927" t="s">
        <v>441</v>
      </c>
      <c r="C185" s="466" t="s">
        <v>194</v>
      </c>
      <c r="D185" s="467">
        <v>8</v>
      </c>
      <c r="E185" s="493" t="s">
        <v>338</v>
      </c>
      <c r="F185" s="469">
        <v>450</v>
      </c>
      <c r="G185" s="493">
        <v>0.14000000000000001</v>
      </c>
      <c r="H185" s="494">
        <v>2.5000000000000001E-2</v>
      </c>
      <c r="I185" s="494">
        <v>5.7000000000000002E-2</v>
      </c>
      <c r="J185" s="493">
        <v>0.25</v>
      </c>
      <c r="K185" s="493">
        <v>0.3</v>
      </c>
      <c r="L185" s="494">
        <v>0.01</v>
      </c>
      <c r="M185" s="494">
        <v>1.7000000000000001E-2</v>
      </c>
    </row>
    <row r="186" spans="1:13" s="30" customFormat="1" ht="11.25" customHeight="1" x14ac:dyDescent="0.2">
      <c r="A186" s="941"/>
      <c r="B186" s="927"/>
      <c r="C186" s="472" t="s">
        <v>339</v>
      </c>
      <c r="D186" s="489">
        <v>15</v>
      </c>
      <c r="E186" s="490" t="s">
        <v>338</v>
      </c>
      <c r="F186" s="475"/>
      <c r="G186" s="490">
        <v>0.2</v>
      </c>
      <c r="H186" s="495">
        <v>2.5000000000000001E-2</v>
      </c>
      <c r="I186" s="495">
        <v>5.7000000000000002E-2</v>
      </c>
      <c r="J186" s="490">
        <v>0.25</v>
      </c>
      <c r="K186" s="490">
        <v>0.3</v>
      </c>
      <c r="L186" s="495">
        <v>0.01</v>
      </c>
      <c r="M186" s="495">
        <v>1.7000000000000001E-2</v>
      </c>
    </row>
    <row r="187" spans="1:13" s="30" customFormat="1" ht="11.25" customHeight="1" x14ac:dyDescent="0.2">
      <c r="A187" s="941"/>
      <c r="B187" s="927"/>
      <c r="C187" s="478" t="s">
        <v>360</v>
      </c>
      <c r="D187" s="479" t="s">
        <v>338</v>
      </c>
      <c r="E187" s="491">
        <v>0.33</v>
      </c>
      <c r="F187" s="481"/>
      <c r="G187" s="491">
        <v>0.21</v>
      </c>
      <c r="H187" s="496">
        <v>3.3000000000000002E-2</v>
      </c>
      <c r="I187" s="496">
        <v>7.5999999999999998E-2</v>
      </c>
      <c r="J187" s="491">
        <v>0.33</v>
      </c>
      <c r="K187" s="491">
        <v>0.39900000000000002</v>
      </c>
      <c r="L187" s="496">
        <v>1.2999999999999999E-2</v>
      </c>
      <c r="M187" s="496">
        <v>2.3E-2</v>
      </c>
    </row>
    <row r="188" spans="1:13" s="30" customFormat="1" ht="11.25" customHeight="1" x14ac:dyDescent="0.2">
      <c r="A188" s="941"/>
      <c r="B188" s="942" t="s">
        <v>442</v>
      </c>
      <c r="C188" s="450" t="s">
        <v>443</v>
      </c>
      <c r="D188" s="451">
        <v>10</v>
      </c>
      <c r="E188" s="484" t="s">
        <v>338</v>
      </c>
      <c r="F188" s="485">
        <v>350</v>
      </c>
      <c r="G188" s="484">
        <v>0.25</v>
      </c>
      <c r="H188" s="497">
        <v>2.5999999999999999E-2</v>
      </c>
      <c r="I188" s="497">
        <v>0.06</v>
      </c>
      <c r="J188" s="484">
        <v>0.46</v>
      </c>
      <c r="K188" s="484">
        <v>0.55200000000000005</v>
      </c>
      <c r="L188" s="497">
        <v>1.7999999999999999E-2</v>
      </c>
      <c r="M188" s="497">
        <v>0.03</v>
      </c>
    </row>
    <row r="189" spans="1:13" s="30" customFormat="1" ht="11.25" customHeight="1" x14ac:dyDescent="0.2">
      <c r="A189" s="941"/>
      <c r="B189" s="942"/>
      <c r="C189" s="455" t="s">
        <v>339</v>
      </c>
      <c r="D189" s="458">
        <v>15</v>
      </c>
      <c r="E189" s="486" t="s">
        <v>338</v>
      </c>
      <c r="F189" s="487"/>
      <c r="G189" s="486">
        <v>0.25</v>
      </c>
      <c r="H189" s="498">
        <v>2.5999999999999999E-2</v>
      </c>
      <c r="I189" s="498">
        <v>0.06</v>
      </c>
      <c r="J189" s="486">
        <v>0.46</v>
      </c>
      <c r="K189" s="486">
        <v>0.55200000000000005</v>
      </c>
      <c r="L189" s="498">
        <v>1.7999999999999999E-2</v>
      </c>
      <c r="M189" s="498">
        <v>0.03</v>
      </c>
    </row>
    <row r="190" spans="1:13" s="30" customFormat="1" ht="11.25" customHeight="1" x14ac:dyDescent="0.2">
      <c r="A190" s="941"/>
      <c r="B190" s="942"/>
      <c r="C190" s="461" t="s">
        <v>444</v>
      </c>
      <c r="D190" s="462" t="s">
        <v>338</v>
      </c>
      <c r="E190" s="492">
        <v>0.28999999999999998</v>
      </c>
      <c r="F190" s="488"/>
      <c r="G190" s="492">
        <v>0.32</v>
      </c>
      <c r="H190" s="499">
        <v>3.4000000000000002E-2</v>
      </c>
      <c r="I190" s="499">
        <v>7.6999999999999999E-2</v>
      </c>
      <c r="J190" s="492">
        <v>0.59</v>
      </c>
      <c r="K190" s="492">
        <v>0.71199999999999997</v>
      </c>
      <c r="L190" s="499">
        <v>2.3E-2</v>
      </c>
      <c r="M190" s="499">
        <v>3.9E-2</v>
      </c>
    </row>
    <row r="191" spans="1:13" s="30" customFormat="1" ht="11.25" customHeight="1" x14ac:dyDescent="0.2">
      <c r="A191" s="941"/>
      <c r="B191" s="927" t="s">
        <v>445</v>
      </c>
      <c r="C191" s="466" t="s">
        <v>443</v>
      </c>
      <c r="D191" s="467">
        <v>10</v>
      </c>
      <c r="E191" s="493" t="s">
        <v>338</v>
      </c>
      <c r="F191" s="469">
        <v>600</v>
      </c>
      <c r="G191" s="493">
        <v>0.2</v>
      </c>
      <c r="H191" s="494">
        <v>2.5999999999999999E-2</v>
      </c>
      <c r="I191" s="494">
        <v>0.06</v>
      </c>
      <c r="J191" s="493">
        <v>0.46</v>
      </c>
      <c r="K191" s="493">
        <v>0.55200000000000005</v>
      </c>
      <c r="L191" s="494">
        <v>1.7999999999999999E-2</v>
      </c>
      <c r="M191" s="494">
        <v>0.03</v>
      </c>
    </row>
    <row r="192" spans="1:13" s="30" customFormat="1" ht="11.25" customHeight="1" x14ac:dyDescent="0.2">
      <c r="A192" s="941"/>
      <c r="B192" s="927"/>
      <c r="C192" s="472" t="s">
        <v>339</v>
      </c>
      <c r="D192" s="489">
        <v>15</v>
      </c>
      <c r="E192" s="490" t="s">
        <v>338</v>
      </c>
      <c r="F192" s="475"/>
      <c r="G192" s="490">
        <v>0.2</v>
      </c>
      <c r="H192" s="495">
        <v>2.5999999999999999E-2</v>
      </c>
      <c r="I192" s="495">
        <v>0.06</v>
      </c>
      <c r="J192" s="490">
        <v>0.46</v>
      </c>
      <c r="K192" s="490">
        <v>0.55200000000000005</v>
      </c>
      <c r="L192" s="495">
        <v>1.7999999999999999E-2</v>
      </c>
      <c r="M192" s="495">
        <v>0.03</v>
      </c>
    </row>
    <row r="193" spans="1:13" s="30" customFormat="1" ht="11.25" customHeight="1" x14ac:dyDescent="0.2">
      <c r="A193" s="941"/>
      <c r="B193" s="927"/>
      <c r="C193" s="478" t="s">
        <v>444</v>
      </c>
      <c r="D193" s="479" t="s">
        <v>338</v>
      </c>
      <c r="E193" s="491">
        <v>0.33</v>
      </c>
      <c r="F193" s="481"/>
      <c r="G193" s="491">
        <v>0.27</v>
      </c>
      <c r="H193" s="496">
        <v>3.5000000000000003E-2</v>
      </c>
      <c r="I193" s="496">
        <v>0.08</v>
      </c>
      <c r="J193" s="491">
        <v>0.61</v>
      </c>
      <c r="K193" s="491">
        <v>0.73399999999999999</v>
      </c>
      <c r="L193" s="496">
        <v>2.4E-2</v>
      </c>
      <c r="M193" s="496">
        <v>0.04</v>
      </c>
    </row>
    <row r="194" spans="1:13" s="30" customFormat="1" ht="11.25" customHeight="1" x14ac:dyDescent="0.2">
      <c r="A194" s="941"/>
      <c r="B194" s="928" t="s">
        <v>446</v>
      </c>
      <c r="C194" s="450" t="s">
        <v>337</v>
      </c>
      <c r="D194" s="451">
        <v>6</v>
      </c>
      <c r="E194" s="484" t="s">
        <v>338</v>
      </c>
      <c r="F194" s="485">
        <v>500</v>
      </c>
      <c r="G194" s="484">
        <v>0.18</v>
      </c>
      <c r="H194" s="497">
        <v>0.03</v>
      </c>
      <c r="I194" s="497">
        <v>6.9000000000000006E-2</v>
      </c>
      <c r="J194" s="484">
        <v>0.3</v>
      </c>
      <c r="K194" s="484">
        <v>0.36</v>
      </c>
      <c r="L194" s="497">
        <v>1.4999999999999999E-2</v>
      </c>
      <c r="M194" s="497">
        <v>2.5000000000000001E-2</v>
      </c>
    </row>
    <row r="195" spans="1:13" s="30" customFormat="1" ht="11.25" customHeight="1" x14ac:dyDescent="0.2">
      <c r="A195" s="941"/>
      <c r="B195" s="928"/>
      <c r="C195" s="455" t="s">
        <v>339</v>
      </c>
      <c r="D195" s="458">
        <v>15</v>
      </c>
      <c r="E195" s="486" t="s">
        <v>338</v>
      </c>
      <c r="F195" s="487"/>
      <c r="G195" s="486">
        <v>0.18</v>
      </c>
      <c r="H195" s="498">
        <v>0.03</v>
      </c>
      <c r="I195" s="498">
        <v>6.9000000000000006E-2</v>
      </c>
      <c r="J195" s="486">
        <v>0.3</v>
      </c>
      <c r="K195" s="486">
        <v>0.36</v>
      </c>
      <c r="L195" s="498">
        <v>1.4999999999999999E-2</v>
      </c>
      <c r="M195" s="498">
        <v>2.5000000000000001E-2</v>
      </c>
    </row>
    <row r="196" spans="1:13" s="30" customFormat="1" ht="11.25" customHeight="1" x14ac:dyDescent="0.2">
      <c r="A196" s="941"/>
      <c r="B196" s="928"/>
      <c r="C196" s="461" t="s">
        <v>340</v>
      </c>
      <c r="D196" s="462" t="s">
        <v>338</v>
      </c>
      <c r="E196" s="492">
        <v>0.2</v>
      </c>
      <c r="F196" s="488"/>
      <c r="G196" s="492">
        <v>0.22</v>
      </c>
      <c r="H196" s="499">
        <v>3.5999999999999997E-2</v>
      </c>
      <c r="I196" s="499">
        <v>8.3000000000000004E-2</v>
      </c>
      <c r="J196" s="492">
        <v>0.36</v>
      </c>
      <c r="K196" s="492">
        <v>0.432</v>
      </c>
      <c r="L196" s="499">
        <v>1.7999999999999999E-2</v>
      </c>
      <c r="M196" s="499">
        <v>0.03</v>
      </c>
    </row>
    <row r="197" spans="1:13" s="30" customFormat="1" ht="11.25" customHeight="1" x14ac:dyDescent="0.2">
      <c r="A197" s="941"/>
      <c r="B197" s="927" t="s">
        <v>447</v>
      </c>
      <c r="C197" s="466" t="s">
        <v>194</v>
      </c>
      <c r="D197" s="467">
        <v>10</v>
      </c>
      <c r="E197" s="493" t="s">
        <v>338</v>
      </c>
      <c r="F197" s="469">
        <v>280</v>
      </c>
      <c r="G197" s="493">
        <v>0.25</v>
      </c>
      <c r="H197" s="494">
        <v>0.04</v>
      </c>
      <c r="I197" s="494">
        <v>9.1999999999999998E-2</v>
      </c>
      <c r="J197" s="493">
        <v>0.4</v>
      </c>
      <c r="K197" s="493">
        <v>0.48</v>
      </c>
      <c r="L197" s="494">
        <v>0.02</v>
      </c>
      <c r="M197" s="494">
        <v>3.3000000000000002E-2</v>
      </c>
    </row>
    <row r="198" spans="1:13" s="30" customFormat="1" ht="11.25" customHeight="1" x14ac:dyDescent="0.2">
      <c r="A198" s="941"/>
      <c r="B198" s="927"/>
      <c r="C198" s="472" t="s">
        <v>339</v>
      </c>
      <c r="D198" s="489">
        <v>15</v>
      </c>
      <c r="E198" s="490" t="s">
        <v>338</v>
      </c>
      <c r="F198" s="475"/>
      <c r="G198" s="490">
        <v>0.25</v>
      </c>
      <c r="H198" s="495">
        <v>0.04</v>
      </c>
      <c r="I198" s="495">
        <v>9.1999999999999998E-2</v>
      </c>
      <c r="J198" s="490">
        <v>0.4</v>
      </c>
      <c r="K198" s="490">
        <v>0.48</v>
      </c>
      <c r="L198" s="495">
        <v>0.02</v>
      </c>
      <c r="M198" s="495">
        <v>3.3000000000000002E-2</v>
      </c>
    </row>
    <row r="199" spans="1:13" s="30" customFormat="1" ht="11.25" customHeight="1" x14ac:dyDescent="0.2">
      <c r="A199" s="941"/>
      <c r="B199" s="927"/>
      <c r="C199" s="478" t="s">
        <v>360</v>
      </c>
      <c r="D199" s="479" t="s">
        <v>338</v>
      </c>
      <c r="E199" s="491">
        <v>0.79</v>
      </c>
      <c r="F199" s="481"/>
      <c r="G199" s="491">
        <v>0.45</v>
      </c>
      <c r="H199" s="496">
        <v>7.1999999999999995E-2</v>
      </c>
      <c r="I199" s="496">
        <v>0.16500000000000001</v>
      </c>
      <c r="J199" s="491">
        <v>0.72</v>
      </c>
      <c r="K199" s="491">
        <v>0.85899999999999999</v>
      </c>
      <c r="L199" s="496">
        <v>3.5999999999999997E-2</v>
      </c>
      <c r="M199" s="496">
        <v>5.8999999999999997E-2</v>
      </c>
    </row>
    <row r="200" spans="1:13" s="30" customFormat="1" ht="11.25" customHeight="1" x14ac:dyDescent="0.2">
      <c r="A200" s="941"/>
      <c r="B200" s="928" t="s">
        <v>448</v>
      </c>
      <c r="C200" s="450" t="s">
        <v>194</v>
      </c>
      <c r="D200" s="451">
        <v>10</v>
      </c>
      <c r="E200" s="484" t="s">
        <v>338</v>
      </c>
      <c r="F200" s="485">
        <v>450</v>
      </c>
      <c r="G200" s="484">
        <v>0.2</v>
      </c>
      <c r="H200" s="497">
        <v>0.04</v>
      </c>
      <c r="I200" s="497">
        <v>9.1999999999999998E-2</v>
      </c>
      <c r="J200" s="484">
        <v>0.33</v>
      </c>
      <c r="K200" s="484">
        <v>0.39600000000000002</v>
      </c>
      <c r="L200" s="497">
        <v>1.2999999999999999E-2</v>
      </c>
      <c r="M200" s="497">
        <v>2.1999999999999999E-2</v>
      </c>
    </row>
    <row r="201" spans="1:13" s="30" customFormat="1" ht="11.25" customHeight="1" x14ac:dyDescent="0.2">
      <c r="A201" s="941"/>
      <c r="B201" s="928"/>
      <c r="C201" s="455" t="s">
        <v>339</v>
      </c>
      <c r="D201" s="458">
        <v>15</v>
      </c>
      <c r="E201" s="486" t="s">
        <v>338</v>
      </c>
      <c r="F201" s="487"/>
      <c r="G201" s="486">
        <v>0.2</v>
      </c>
      <c r="H201" s="498">
        <v>0.04</v>
      </c>
      <c r="I201" s="498">
        <v>9.1999999999999998E-2</v>
      </c>
      <c r="J201" s="486">
        <v>0.33</v>
      </c>
      <c r="K201" s="486">
        <v>0.39600000000000002</v>
      </c>
      <c r="L201" s="498">
        <v>1.2999999999999999E-2</v>
      </c>
      <c r="M201" s="498">
        <v>2.1999999999999999E-2</v>
      </c>
    </row>
    <row r="202" spans="1:13" s="30" customFormat="1" ht="11.25" customHeight="1" x14ac:dyDescent="0.2">
      <c r="A202" s="941"/>
      <c r="B202" s="928"/>
      <c r="C202" s="461" t="s">
        <v>360</v>
      </c>
      <c r="D202" s="462" t="s">
        <v>449</v>
      </c>
      <c r="E202" s="492">
        <v>0.22</v>
      </c>
      <c r="F202" s="488"/>
      <c r="G202" s="492">
        <v>0.24</v>
      </c>
      <c r="H202" s="499">
        <v>4.9000000000000002E-2</v>
      </c>
      <c r="I202" s="499">
        <v>0.112</v>
      </c>
      <c r="J202" s="492">
        <v>0.4</v>
      </c>
      <c r="K202" s="492">
        <v>0.48299999999999998</v>
      </c>
      <c r="L202" s="499">
        <v>1.6E-2</v>
      </c>
      <c r="M202" s="499">
        <v>2.7E-2</v>
      </c>
    </row>
    <row r="203" spans="1:13" s="30" customFormat="1" ht="11.25" customHeight="1" x14ac:dyDescent="0.2">
      <c r="A203" s="941"/>
      <c r="B203" s="927" t="s">
        <v>450</v>
      </c>
      <c r="C203" s="466" t="s">
        <v>194</v>
      </c>
      <c r="D203" s="467">
        <v>10</v>
      </c>
      <c r="E203" s="493" t="s">
        <v>338</v>
      </c>
      <c r="F203" s="469">
        <v>300</v>
      </c>
      <c r="G203" s="493">
        <v>0.24</v>
      </c>
      <c r="H203" s="494">
        <v>0.04</v>
      </c>
      <c r="I203" s="494">
        <v>9.1999999999999998E-2</v>
      </c>
      <c r="J203" s="493">
        <v>0.33</v>
      </c>
      <c r="K203" s="493">
        <v>0.39600000000000002</v>
      </c>
      <c r="L203" s="494">
        <v>1.2999999999999999E-2</v>
      </c>
      <c r="M203" s="494">
        <v>2.1999999999999999E-2</v>
      </c>
    </row>
    <row r="204" spans="1:13" s="30" customFormat="1" ht="11.25" customHeight="1" x14ac:dyDescent="0.2">
      <c r="A204" s="941"/>
      <c r="B204" s="927"/>
      <c r="C204" s="472" t="s">
        <v>339</v>
      </c>
      <c r="D204" s="489">
        <v>15</v>
      </c>
      <c r="E204" s="490" t="s">
        <v>338</v>
      </c>
      <c r="F204" s="475"/>
      <c r="G204" s="490">
        <v>0.35</v>
      </c>
      <c r="H204" s="495">
        <v>0.04</v>
      </c>
      <c r="I204" s="495">
        <v>9.1999999999999998E-2</v>
      </c>
      <c r="J204" s="490">
        <v>0.33</v>
      </c>
      <c r="K204" s="490">
        <v>0.39600000000000002</v>
      </c>
      <c r="L204" s="495">
        <v>1.2999999999999999E-2</v>
      </c>
      <c r="M204" s="495">
        <v>2.1999999999999999E-2</v>
      </c>
    </row>
    <row r="205" spans="1:13" s="30" customFormat="1" ht="11.25" customHeight="1" x14ac:dyDescent="0.2">
      <c r="A205" s="941"/>
      <c r="B205" s="927"/>
      <c r="C205" s="478" t="s">
        <v>360</v>
      </c>
      <c r="D205" s="479" t="s">
        <v>338</v>
      </c>
      <c r="E205" s="491">
        <v>0.33</v>
      </c>
      <c r="F205" s="481"/>
      <c r="G205" s="491">
        <v>0.36</v>
      </c>
      <c r="H205" s="496">
        <v>5.2999999999999999E-2</v>
      </c>
      <c r="I205" s="496">
        <v>0.122</v>
      </c>
      <c r="J205" s="491">
        <v>0.44</v>
      </c>
      <c r="K205" s="491">
        <v>0.52700000000000002</v>
      </c>
      <c r="L205" s="496">
        <v>1.7000000000000001E-2</v>
      </c>
      <c r="M205" s="496">
        <v>2.9000000000000001E-2</v>
      </c>
    </row>
    <row r="206" spans="1:13" s="30" customFormat="1" ht="11.25" customHeight="1" x14ac:dyDescent="0.2">
      <c r="A206" s="941"/>
      <c r="B206" s="928" t="s">
        <v>451</v>
      </c>
      <c r="C206" s="450" t="s">
        <v>194</v>
      </c>
      <c r="D206" s="451">
        <v>8</v>
      </c>
      <c r="E206" s="484" t="s">
        <v>338</v>
      </c>
      <c r="F206" s="485">
        <v>600</v>
      </c>
      <c r="G206" s="484">
        <v>0.2</v>
      </c>
      <c r="H206" s="497">
        <v>0.05</v>
      </c>
      <c r="I206" s="497">
        <v>0.115</v>
      </c>
      <c r="J206" s="484">
        <v>0.25</v>
      </c>
      <c r="K206" s="484">
        <v>0.3</v>
      </c>
      <c r="L206" s="497">
        <v>0.01</v>
      </c>
      <c r="M206" s="497">
        <v>1.7000000000000001E-2</v>
      </c>
    </row>
    <row r="207" spans="1:13" s="30" customFormat="1" ht="11.25" customHeight="1" x14ac:dyDescent="0.2">
      <c r="A207" s="941"/>
      <c r="B207" s="928"/>
      <c r="C207" s="455" t="s">
        <v>339</v>
      </c>
      <c r="D207" s="458">
        <v>15</v>
      </c>
      <c r="E207" s="486" t="s">
        <v>338</v>
      </c>
      <c r="F207" s="487"/>
      <c r="G207" s="486">
        <v>0.2</v>
      </c>
      <c r="H207" s="498">
        <v>0.05</v>
      </c>
      <c r="I207" s="498">
        <v>0.115</v>
      </c>
      <c r="J207" s="486">
        <v>0.25</v>
      </c>
      <c r="K207" s="486">
        <v>0.3</v>
      </c>
      <c r="L207" s="498">
        <v>0.01</v>
      </c>
      <c r="M207" s="498">
        <v>1.7000000000000001E-2</v>
      </c>
    </row>
    <row r="208" spans="1:13" s="30" customFormat="1" ht="11.25" customHeight="1" x14ac:dyDescent="0.2">
      <c r="A208" s="941"/>
      <c r="B208" s="928"/>
      <c r="C208" s="461" t="s">
        <v>360</v>
      </c>
      <c r="D208" s="462" t="s">
        <v>338</v>
      </c>
      <c r="E208" s="492">
        <v>0.33</v>
      </c>
      <c r="F208" s="488"/>
      <c r="G208" s="492">
        <v>0.27</v>
      </c>
      <c r="H208" s="499">
        <v>6.7000000000000004E-2</v>
      </c>
      <c r="I208" s="499">
        <v>0.153</v>
      </c>
      <c r="J208" s="492">
        <v>0.33</v>
      </c>
      <c r="K208" s="492">
        <v>0.39900000000000002</v>
      </c>
      <c r="L208" s="499">
        <v>1.2999999999999999E-2</v>
      </c>
      <c r="M208" s="499">
        <v>2.3E-2</v>
      </c>
    </row>
    <row r="209" spans="1:15" s="30" customFormat="1" ht="11.25" customHeight="1" x14ac:dyDescent="0.2">
      <c r="A209" s="887"/>
      <c r="B209" s="927" t="s">
        <v>452</v>
      </c>
      <c r="C209" s="466" t="s">
        <v>194</v>
      </c>
      <c r="D209" s="467">
        <v>8</v>
      </c>
      <c r="E209" s="493" t="s">
        <v>338</v>
      </c>
      <c r="F209" s="469">
        <v>450</v>
      </c>
      <c r="G209" s="493">
        <v>0.19</v>
      </c>
      <c r="H209" s="494">
        <v>0.03</v>
      </c>
      <c r="I209" s="494">
        <v>6.9000000000000006E-2</v>
      </c>
      <c r="J209" s="493">
        <v>0.37</v>
      </c>
      <c r="K209" s="493">
        <v>0.44400000000000001</v>
      </c>
      <c r="L209" s="494">
        <v>1.2E-2</v>
      </c>
      <c r="M209" s="494">
        <v>0.02</v>
      </c>
    </row>
    <row r="210" spans="1:15" s="30" customFormat="1" ht="11.25" customHeight="1" x14ac:dyDescent="0.2">
      <c r="A210" s="887"/>
      <c r="B210" s="927"/>
      <c r="C210" s="472" t="s">
        <v>339</v>
      </c>
      <c r="D210" s="489">
        <v>15</v>
      </c>
      <c r="E210" s="490" t="s">
        <v>338</v>
      </c>
      <c r="F210" s="475"/>
      <c r="G210" s="490">
        <v>0.19</v>
      </c>
      <c r="H210" s="495">
        <v>0.03</v>
      </c>
      <c r="I210" s="495">
        <v>6.9000000000000006E-2</v>
      </c>
      <c r="J210" s="490">
        <v>0.37</v>
      </c>
      <c r="K210" s="490">
        <v>0.44400000000000001</v>
      </c>
      <c r="L210" s="495">
        <v>1.2E-2</v>
      </c>
      <c r="M210" s="495">
        <v>0.02</v>
      </c>
    </row>
    <row r="211" spans="1:15" s="30" customFormat="1" ht="11.25" customHeight="1" x14ac:dyDescent="0.2">
      <c r="A211" s="888"/>
      <c r="B211" s="927"/>
      <c r="C211" s="478" t="s">
        <v>360</v>
      </c>
      <c r="D211" s="479" t="s">
        <v>338</v>
      </c>
      <c r="E211" s="491">
        <v>0.22</v>
      </c>
      <c r="F211" s="481"/>
      <c r="G211" s="491">
        <v>0.23</v>
      </c>
      <c r="H211" s="496">
        <v>3.6999999999999998E-2</v>
      </c>
      <c r="I211" s="496">
        <v>8.4000000000000005E-2</v>
      </c>
      <c r="J211" s="491">
        <v>0.45</v>
      </c>
      <c r="K211" s="491">
        <v>0.54200000000000004</v>
      </c>
      <c r="L211" s="496">
        <v>1.4999999999999999E-2</v>
      </c>
      <c r="M211" s="496">
        <v>2.4E-2</v>
      </c>
      <c r="N211" s="507"/>
      <c r="O211" s="508"/>
    </row>
    <row r="212" spans="1:15" s="30" customFormat="1" ht="11.25" customHeight="1" x14ac:dyDescent="0.2">
      <c r="A212" s="904" t="s">
        <v>453</v>
      </c>
      <c r="B212" s="927" t="s">
        <v>454</v>
      </c>
      <c r="C212" s="466" t="s">
        <v>194</v>
      </c>
      <c r="D212" s="467">
        <v>10</v>
      </c>
      <c r="E212" s="493" t="s">
        <v>338</v>
      </c>
      <c r="F212" s="469">
        <v>200</v>
      </c>
      <c r="G212" s="493">
        <v>0.5</v>
      </c>
      <c r="H212" s="494">
        <v>0.06</v>
      </c>
      <c r="I212" s="494">
        <v>0.13700000000000001</v>
      </c>
      <c r="J212" s="493">
        <v>0.45</v>
      </c>
      <c r="K212" s="493">
        <v>0.54</v>
      </c>
      <c r="L212" s="494">
        <v>3.5000000000000003E-2</v>
      </c>
      <c r="M212" s="494">
        <v>5.8000000000000003E-2</v>
      </c>
    </row>
    <row r="213" spans="1:15" s="30" customFormat="1" ht="11.25" customHeight="1" x14ac:dyDescent="0.2">
      <c r="A213" s="905"/>
      <c r="B213" s="927"/>
      <c r="C213" s="472" t="s">
        <v>339</v>
      </c>
      <c r="D213" s="489">
        <v>15</v>
      </c>
      <c r="E213" s="490" t="s">
        <v>338</v>
      </c>
      <c r="F213" s="475"/>
      <c r="G213" s="490">
        <v>0.5</v>
      </c>
      <c r="H213" s="495">
        <v>0.06</v>
      </c>
      <c r="I213" s="495">
        <v>0.13700000000000001</v>
      </c>
      <c r="J213" s="490">
        <v>0.45</v>
      </c>
      <c r="K213" s="490">
        <v>0.54</v>
      </c>
      <c r="L213" s="495">
        <v>3.5000000000000003E-2</v>
      </c>
      <c r="M213" s="495">
        <v>5.8000000000000003E-2</v>
      </c>
    </row>
    <row r="214" spans="1:15" s="30" customFormat="1" ht="11.25" customHeight="1" x14ac:dyDescent="0.2">
      <c r="A214" s="909"/>
      <c r="B214" s="927"/>
      <c r="C214" s="478" t="s">
        <v>455</v>
      </c>
      <c r="D214" s="479" t="s">
        <v>338</v>
      </c>
      <c r="E214" s="491">
        <v>0.25</v>
      </c>
      <c r="F214" s="481"/>
      <c r="G214" s="491">
        <v>0.63</v>
      </c>
      <c r="H214" s="496">
        <v>7.4999999999999997E-2</v>
      </c>
      <c r="I214" s="496">
        <v>0.17100000000000001</v>
      </c>
      <c r="J214" s="491">
        <v>0.56000000000000005</v>
      </c>
      <c r="K214" s="491">
        <v>0.67500000000000004</v>
      </c>
      <c r="L214" s="496">
        <v>4.3999999999999997E-2</v>
      </c>
      <c r="M214" s="496">
        <v>7.2999999999999995E-2</v>
      </c>
    </row>
    <row r="215" spans="1:15" s="30" customFormat="1" ht="11.25" customHeight="1" x14ac:dyDescent="0.2">
      <c r="A215" s="909"/>
      <c r="B215" s="928" t="s">
        <v>456</v>
      </c>
      <c r="C215" s="450" t="s">
        <v>194</v>
      </c>
      <c r="D215" s="451">
        <v>10</v>
      </c>
      <c r="E215" s="484" t="s">
        <v>338</v>
      </c>
      <c r="F215" s="485">
        <v>175</v>
      </c>
      <c r="G215" s="484">
        <v>0.5</v>
      </c>
      <c r="H215" s="497">
        <v>0.06</v>
      </c>
      <c r="I215" s="497">
        <v>0.13700000000000001</v>
      </c>
      <c r="J215" s="484">
        <v>0.45</v>
      </c>
      <c r="K215" s="484">
        <v>0.54</v>
      </c>
      <c r="L215" s="497">
        <v>3.5000000000000003E-2</v>
      </c>
      <c r="M215" s="497">
        <v>5.8000000000000003E-2</v>
      </c>
    </row>
    <row r="216" spans="1:15" s="30" customFormat="1" ht="11.25" customHeight="1" x14ac:dyDescent="0.2">
      <c r="A216" s="909"/>
      <c r="B216" s="928"/>
      <c r="C216" s="455" t="s">
        <v>339</v>
      </c>
      <c r="D216" s="458">
        <v>15</v>
      </c>
      <c r="E216" s="486" t="s">
        <v>338</v>
      </c>
      <c r="F216" s="487"/>
      <c r="G216" s="486">
        <v>0.5</v>
      </c>
      <c r="H216" s="498">
        <v>0.06</v>
      </c>
      <c r="I216" s="498">
        <v>0.13700000000000001</v>
      </c>
      <c r="J216" s="486">
        <v>0.45</v>
      </c>
      <c r="K216" s="486">
        <v>0.54</v>
      </c>
      <c r="L216" s="498">
        <v>3.5000000000000003E-2</v>
      </c>
      <c r="M216" s="498">
        <v>5.8000000000000003E-2</v>
      </c>
    </row>
    <row r="217" spans="1:15" s="30" customFormat="1" ht="11.25" customHeight="1" x14ac:dyDescent="0.2">
      <c r="A217" s="909"/>
      <c r="B217" s="928"/>
      <c r="C217" s="461" t="s">
        <v>455</v>
      </c>
      <c r="D217" s="462" t="s">
        <v>338</v>
      </c>
      <c r="E217" s="492">
        <v>0.28999999999999998</v>
      </c>
      <c r="F217" s="488"/>
      <c r="G217" s="492">
        <v>0.65</v>
      </c>
      <c r="H217" s="499">
        <v>7.6999999999999999E-2</v>
      </c>
      <c r="I217" s="499">
        <v>0.17699999999999999</v>
      </c>
      <c r="J217" s="492">
        <v>0.57999999999999996</v>
      </c>
      <c r="K217" s="492">
        <v>0.69699999999999995</v>
      </c>
      <c r="L217" s="499">
        <v>4.4999999999999998E-2</v>
      </c>
      <c r="M217" s="499">
        <v>7.4999999999999997E-2</v>
      </c>
    </row>
    <row r="218" spans="1:15" s="30" customFormat="1" ht="11.25" customHeight="1" x14ac:dyDescent="0.2">
      <c r="A218" s="909"/>
      <c r="B218" s="927" t="s">
        <v>457</v>
      </c>
      <c r="C218" s="466" t="s">
        <v>194</v>
      </c>
      <c r="D218" s="467">
        <v>10</v>
      </c>
      <c r="E218" s="493" t="s">
        <v>338</v>
      </c>
      <c r="F218" s="469">
        <v>150</v>
      </c>
      <c r="G218" s="493">
        <v>0.5</v>
      </c>
      <c r="H218" s="494">
        <v>0.06</v>
      </c>
      <c r="I218" s="494">
        <v>0.13700000000000001</v>
      </c>
      <c r="J218" s="493">
        <v>0.45</v>
      </c>
      <c r="K218" s="493">
        <v>0.54</v>
      </c>
      <c r="L218" s="494">
        <v>3.5000000000000003E-2</v>
      </c>
      <c r="M218" s="494">
        <v>5.8000000000000003E-2</v>
      </c>
    </row>
    <row r="219" spans="1:15" s="30" customFormat="1" ht="11.25" customHeight="1" x14ac:dyDescent="0.2">
      <c r="A219" s="909"/>
      <c r="B219" s="927"/>
      <c r="C219" s="472" t="s">
        <v>339</v>
      </c>
      <c r="D219" s="489">
        <v>15</v>
      </c>
      <c r="E219" s="490" t="s">
        <v>338</v>
      </c>
      <c r="F219" s="475"/>
      <c r="G219" s="490">
        <v>0.5</v>
      </c>
      <c r="H219" s="495">
        <v>0.06</v>
      </c>
      <c r="I219" s="495">
        <v>0.13700000000000001</v>
      </c>
      <c r="J219" s="490">
        <v>0.45</v>
      </c>
      <c r="K219" s="490">
        <v>0.54</v>
      </c>
      <c r="L219" s="495">
        <v>3.5000000000000003E-2</v>
      </c>
      <c r="M219" s="495">
        <v>5.8000000000000003E-2</v>
      </c>
    </row>
    <row r="220" spans="1:15" s="30" customFormat="1" ht="11.25" customHeight="1" x14ac:dyDescent="0.2">
      <c r="A220" s="909"/>
      <c r="B220" s="927"/>
      <c r="C220" s="478" t="s">
        <v>455</v>
      </c>
      <c r="D220" s="479" t="s">
        <v>338</v>
      </c>
      <c r="E220" s="491">
        <v>0.33</v>
      </c>
      <c r="F220" s="481"/>
      <c r="G220" s="491">
        <v>0.67</v>
      </c>
      <c r="H220" s="496">
        <v>0.08</v>
      </c>
      <c r="I220" s="496">
        <v>0.182</v>
      </c>
      <c r="J220" s="491">
        <v>0.6</v>
      </c>
      <c r="K220" s="491">
        <v>0.71799999999999997</v>
      </c>
      <c r="L220" s="496">
        <v>4.7E-2</v>
      </c>
      <c r="M220" s="496">
        <v>7.6999999999999999E-2</v>
      </c>
    </row>
    <row r="221" spans="1:15" s="30" customFormat="1" ht="11.25" customHeight="1" x14ac:dyDescent="0.2">
      <c r="A221" s="909"/>
      <c r="B221" s="928" t="s">
        <v>458</v>
      </c>
      <c r="C221" s="450" t="s">
        <v>459</v>
      </c>
      <c r="D221" s="451">
        <v>10</v>
      </c>
      <c r="E221" s="484" t="s">
        <v>338</v>
      </c>
      <c r="F221" s="485">
        <v>280</v>
      </c>
      <c r="G221" s="484">
        <v>0.5</v>
      </c>
      <c r="H221" s="497">
        <v>0.06</v>
      </c>
      <c r="I221" s="497">
        <v>0.13700000000000001</v>
      </c>
      <c r="J221" s="484">
        <v>0.45</v>
      </c>
      <c r="K221" s="484">
        <v>0.54</v>
      </c>
      <c r="L221" s="497">
        <v>3.5000000000000003E-2</v>
      </c>
      <c r="M221" s="497">
        <v>5.8000000000000003E-2</v>
      </c>
    </row>
    <row r="222" spans="1:15" s="30" customFormat="1" ht="11.25" customHeight="1" x14ac:dyDescent="0.2">
      <c r="A222" s="909"/>
      <c r="B222" s="928"/>
      <c r="C222" s="455" t="s">
        <v>339</v>
      </c>
      <c r="D222" s="458">
        <v>15</v>
      </c>
      <c r="E222" s="486" t="s">
        <v>338</v>
      </c>
      <c r="F222" s="487"/>
      <c r="G222" s="486">
        <v>0.5</v>
      </c>
      <c r="H222" s="498">
        <v>0.06</v>
      </c>
      <c r="I222" s="498">
        <v>0.13700000000000001</v>
      </c>
      <c r="J222" s="486">
        <v>0.45</v>
      </c>
      <c r="K222" s="486">
        <v>0.54</v>
      </c>
      <c r="L222" s="498">
        <v>3.5000000000000003E-2</v>
      </c>
      <c r="M222" s="498">
        <v>5.8000000000000003E-2</v>
      </c>
    </row>
    <row r="223" spans="1:15" s="30" customFormat="1" ht="11.25" customHeight="1" x14ac:dyDescent="0.2">
      <c r="A223" s="910"/>
      <c r="B223" s="928"/>
      <c r="C223" s="461" t="s">
        <v>455</v>
      </c>
      <c r="D223" s="462" t="s">
        <v>338</v>
      </c>
      <c r="E223" s="492">
        <v>0.79</v>
      </c>
      <c r="F223" s="488"/>
      <c r="G223" s="492">
        <v>0.9</v>
      </c>
      <c r="H223" s="499">
        <v>0.107</v>
      </c>
      <c r="I223" s="499">
        <v>0.245</v>
      </c>
      <c r="J223" s="492">
        <v>0.81</v>
      </c>
      <c r="K223" s="492">
        <v>0.96699999999999997</v>
      </c>
      <c r="L223" s="499">
        <v>6.3E-2</v>
      </c>
      <c r="M223" s="499">
        <v>0.104</v>
      </c>
    </row>
    <row r="224" spans="1:15" s="30" customFormat="1" ht="11.25" customHeight="1" x14ac:dyDescent="0.2">
      <c r="A224" s="935" t="s">
        <v>460</v>
      </c>
      <c r="B224" s="927"/>
      <c r="C224" s="466" t="s">
        <v>349</v>
      </c>
      <c r="D224" s="467">
        <v>10</v>
      </c>
      <c r="E224" s="493" t="s">
        <v>338</v>
      </c>
      <c r="F224" s="469">
        <v>200</v>
      </c>
      <c r="G224" s="493">
        <v>0.23</v>
      </c>
      <c r="H224" s="494">
        <v>7.0000000000000007E-2</v>
      </c>
      <c r="I224" s="494">
        <v>0.16</v>
      </c>
      <c r="J224" s="493">
        <v>0.32</v>
      </c>
      <c r="K224" s="493">
        <v>0.38400000000000001</v>
      </c>
      <c r="L224" s="494">
        <v>2.5000000000000001E-2</v>
      </c>
      <c r="M224" s="494">
        <v>4.2000000000000003E-2</v>
      </c>
    </row>
    <row r="225" spans="1:13" s="30" customFormat="1" ht="11.25" customHeight="1" x14ac:dyDescent="0.2">
      <c r="A225" s="936"/>
      <c r="B225" s="927"/>
      <c r="C225" s="472" t="s">
        <v>339</v>
      </c>
      <c r="D225" s="489">
        <v>15</v>
      </c>
      <c r="E225" s="490" t="s">
        <v>338</v>
      </c>
      <c r="F225" s="475"/>
      <c r="G225" s="490">
        <v>0.25</v>
      </c>
      <c r="H225" s="495">
        <v>0.04</v>
      </c>
      <c r="I225" s="495">
        <v>9.1999999999999998E-2</v>
      </c>
      <c r="J225" s="490">
        <v>0.6</v>
      </c>
      <c r="K225" s="490">
        <v>0.72</v>
      </c>
      <c r="L225" s="495">
        <v>0.04</v>
      </c>
      <c r="M225" s="495">
        <v>6.6000000000000003E-2</v>
      </c>
    </row>
    <row r="226" spans="1:13" s="30" customFormat="1" ht="11.25" customHeight="1" x14ac:dyDescent="0.2">
      <c r="A226" s="875"/>
      <c r="B226" s="927"/>
      <c r="C226" s="478" t="s">
        <v>350</v>
      </c>
      <c r="D226" s="479" t="s">
        <v>338</v>
      </c>
      <c r="E226" s="491">
        <v>0.67</v>
      </c>
      <c r="F226" s="481"/>
      <c r="G226" s="491">
        <v>0.4</v>
      </c>
      <c r="H226" s="496">
        <v>9.7000000000000003E-2</v>
      </c>
      <c r="I226" s="496">
        <v>0.222</v>
      </c>
      <c r="J226" s="491">
        <v>0.72</v>
      </c>
      <c r="K226" s="491">
        <v>0.86599999999999999</v>
      </c>
      <c r="L226" s="496">
        <v>5.1999999999999998E-2</v>
      </c>
      <c r="M226" s="496">
        <v>8.5999999999999993E-2</v>
      </c>
    </row>
    <row r="227" spans="1:13" s="30" customFormat="1" ht="11.25" customHeight="1" x14ac:dyDescent="0.2">
      <c r="A227" s="935" t="s">
        <v>461</v>
      </c>
      <c r="B227" s="928" t="s">
        <v>426</v>
      </c>
      <c r="C227" s="450" t="s">
        <v>405</v>
      </c>
      <c r="D227" s="451">
        <v>15</v>
      </c>
      <c r="E227" s="484" t="s">
        <v>338</v>
      </c>
      <c r="F227" s="485">
        <v>600</v>
      </c>
      <c r="G227" s="484">
        <v>0.27</v>
      </c>
      <c r="H227" s="497">
        <v>5.5E-2</v>
      </c>
      <c r="I227" s="497">
        <v>0.126</v>
      </c>
      <c r="J227" s="484">
        <v>0.47</v>
      </c>
      <c r="K227" s="484">
        <v>0.56399999999999995</v>
      </c>
      <c r="L227" s="497">
        <v>0.02</v>
      </c>
      <c r="M227" s="497">
        <v>3.3000000000000002E-2</v>
      </c>
    </row>
    <row r="228" spans="1:13" s="30" customFormat="1" ht="11.25" customHeight="1" x14ac:dyDescent="0.2">
      <c r="A228" s="874"/>
      <c r="B228" s="928"/>
      <c r="C228" s="455" t="s">
        <v>339</v>
      </c>
      <c r="D228" s="458">
        <v>15</v>
      </c>
      <c r="E228" s="486" t="s">
        <v>338</v>
      </c>
      <c r="F228" s="487"/>
      <c r="G228" s="486">
        <v>0.27</v>
      </c>
      <c r="H228" s="498">
        <v>5.5E-2</v>
      </c>
      <c r="I228" s="498">
        <v>0.126</v>
      </c>
      <c r="J228" s="486">
        <v>0.47</v>
      </c>
      <c r="K228" s="486">
        <v>0.56399999999999995</v>
      </c>
      <c r="L228" s="498">
        <v>0.02</v>
      </c>
      <c r="M228" s="498">
        <v>3.3000000000000002E-2</v>
      </c>
    </row>
    <row r="229" spans="1:13" s="30" customFormat="1" ht="11.25" customHeight="1" x14ac:dyDescent="0.2">
      <c r="A229" s="874"/>
      <c r="B229" s="928"/>
      <c r="C229" s="461" t="s">
        <v>373</v>
      </c>
      <c r="D229" s="462" t="s">
        <v>338</v>
      </c>
      <c r="E229" s="492">
        <v>0.08</v>
      </c>
      <c r="F229" s="488"/>
      <c r="G229" s="492">
        <v>0.28999999999999998</v>
      </c>
      <c r="H229" s="499">
        <v>5.8999999999999997E-2</v>
      </c>
      <c r="I229" s="499">
        <v>0.13600000000000001</v>
      </c>
      <c r="J229" s="492">
        <v>0.51</v>
      </c>
      <c r="K229" s="492">
        <v>0.60899999999999999</v>
      </c>
      <c r="L229" s="499">
        <v>2.1999999999999999E-2</v>
      </c>
      <c r="M229" s="499">
        <v>3.5999999999999997E-2</v>
      </c>
    </row>
    <row r="230" spans="1:13" s="30" customFormat="1" ht="11.25" customHeight="1" x14ac:dyDescent="0.2">
      <c r="A230" s="874"/>
      <c r="B230" s="927" t="s">
        <v>385</v>
      </c>
      <c r="C230" s="466" t="s">
        <v>405</v>
      </c>
      <c r="D230" s="467">
        <v>15</v>
      </c>
      <c r="E230" s="493" t="s">
        <v>338</v>
      </c>
      <c r="F230" s="469">
        <v>500</v>
      </c>
      <c r="G230" s="493">
        <v>0.27</v>
      </c>
      <c r="H230" s="494">
        <v>5.5E-2</v>
      </c>
      <c r="I230" s="494">
        <v>0.126</v>
      </c>
      <c r="J230" s="493">
        <v>0.47</v>
      </c>
      <c r="K230" s="493">
        <v>0.56399999999999995</v>
      </c>
      <c r="L230" s="494">
        <v>0.02</v>
      </c>
      <c r="M230" s="494">
        <v>3.3000000000000002E-2</v>
      </c>
    </row>
    <row r="231" spans="1:13" s="30" customFormat="1" ht="11.25" customHeight="1" x14ac:dyDescent="0.2">
      <c r="A231" s="874"/>
      <c r="B231" s="927"/>
      <c r="C231" s="472" t="s">
        <v>339</v>
      </c>
      <c r="D231" s="489">
        <v>15</v>
      </c>
      <c r="E231" s="490" t="s">
        <v>338</v>
      </c>
      <c r="F231" s="475"/>
      <c r="G231" s="490">
        <v>0.27</v>
      </c>
      <c r="H231" s="495">
        <v>5.5E-2</v>
      </c>
      <c r="I231" s="495">
        <v>0.126</v>
      </c>
      <c r="J231" s="490">
        <v>0.47</v>
      </c>
      <c r="K231" s="490">
        <v>0.56399999999999995</v>
      </c>
      <c r="L231" s="495">
        <v>0.02</v>
      </c>
      <c r="M231" s="495">
        <v>3.3000000000000002E-2</v>
      </c>
    </row>
    <row r="232" spans="1:13" s="30" customFormat="1" ht="11.25" customHeight="1" x14ac:dyDescent="0.2">
      <c r="A232" s="874"/>
      <c r="B232" s="927"/>
      <c r="C232" s="478" t="s">
        <v>373</v>
      </c>
      <c r="D232" s="479" t="s">
        <v>338</v>
      </c>
      <c r="E232" s="491">
        <v>0.1</v>
      </c>
      <c r="F232" s="481"/>
      <c r="G232" s="491">
        <v>0.3</v>
      </c>
      <c r="H232" s="496">
        <v>6.0999999999999999E-2</v>
      </c>
      <c r="I232" s="496">
        <v>0.13900000000000001</v>
      </c>
      <c r="J232" s="491">
        <v>0.52</v>
      </c>
      <c r="K232" s="491">
        <v>0.62</v>
      </c>
      <c r="L232" s="496">
        <v>2.1999999999999999E-2</v>
      </c>
      <c r="M232" s="496">
        <v>3.5999999999999997E-2</v>
      </c>
    </row>
    <row r="233" spans="1:13" s="30" customFormat="1" ht="11.25" customHeight="1" x14ac:dyDescent="0.2">
      <c r="A233" s="874"/>
      <c r="B233" s="928" t="s">
        <v>188</v>
      </c>
      <c r="C233" s="450" t="s">
        <v>405</v>
      </c>
      <c r="D233" s="451">
        <v>15</v>
      </c>
      <c r="E233" s="484" t="s">
        <v>338</v>
      </c>
      <c r="F233" s="485">
        <v>650</v>
      </c>
      <c r="G233" s="484">
        <v>0.25</v>
      </c>
      <c r="H233" s="497">
        <v>6.5000000000000002E-2</v>
      </c>
      <c r="I233" s="497">
        <v>0.14899999999999999</v>
      </c>
      <c r="J233" s="484">
        <v>0.45</v>
      </c>
      <c r="K233" s="484">
        <v>0.54</v>
      </c>
      <c r="L233" s="497">
        <v>1.4999999999999999E-2</v>
      </c>
      <c r="M233" s="497">
        <v>2.5000000000000001E-2</v>
      </c>
    </row>
    <row r="234" spans="1:13" s="30" customFormat="1" ht="11.25" customHeight="1" x14ac:dyDescent="0.2">
      <c r="A234" s="874"/>
      <c r="B234" s="928"/>
      <c r="C234" s="455" t="s">
        <v>339</v>
      </c>
      <c r="D234" s="458">
        <v>15</v>
      </c>
      <c r="E234" s="486" t="s">
        <v>338</v>
      </c>
      <c r="F234" s="487"/>
      <c r="G234" s="486">
        <v>0.3</v>
      </c>
      <c r="H234" s="498">
        <v>3.5000000000000003E-2</v>
      </c>
      <c r="I234" s="498">
        <v>0.08</v>
      </c>
      <c r="J234" s="486">
        <v>0.5</v>
      </c>
      <c r="K234" s="486">
        <v>0.6</v>
      </c>
      <c r="L234" s="498">
        <v>0.03</v>
      </c>
      <c r="M234" s="498">
        <v>0.05</v>
      </c>
    </row>
    <row r="235" spans="1:13" s="30" customFormat="1" ht="11.25" customHeight="1" x14ac:dyDescent="0.2">
      <c r="A235" s="874"/>
      <c r="B235" s="928"/>
      <c r="C235" s="461" t="s">
        <v>373</v>
      </c>
      <c r="D235" s="462" t="s">
        <v>338</v>
      </c>
      <c r="E235" s="492">
        <v>0.5</v>
      </c>
      <c r="F235" s="488"/>
      <c r="G235" s="492">
        <v>0.4</v>
      </c>
      <c r="H235" s="499">
        <v>8.3000000000000004E-2</v>
      </c>
      <c r="I235" s="499">
        <v>0.189</v>
      </c>
      <c r="J235" s="492">
        <v>0.7</v>
      </c>
      <c r="K235" s="492">
        <v>0.84</v>
      </c>
      <c r="L235" s="499">
        <v>0.03</v>
      </c>
      <c r="M235" s="499">
        <v>0.05</v>
      </c>
    </row>
    <row r="236" spans="1:13" s="30" customFormat="1" ht="11.25" customHeight="1" x14ac:dyDescent="0.2">
      <c r="A236" s="874"/>
      <c r="B236" s="927" t="s">
        <v>462</v>
      </c>
      <c r="C236" s="466" t="s">
        <v>463</v>
      </c>
      <c r="D236" s="467">
        <v>15</v>
      </c>
      <c r="E236" s="493" t="s">
        <v>338</v>
      </c>
      <c r="F236" s="469">
        <v>500</v>
      </c>
      <c r="G236" s="493">
        <v>0.25</v>
      </c>
      <c r="H236" s="494">
        <v>0.05</v>
      </c>
      <c r="I236" s="494">
        <v>0.115</v>
      </c>
      <c r="J236" s="493">
        <v>0.45</v>
      </c>
      <c r="K236" s="493">
        <v>0.54</v>
      </c>
      <c r="L236" s="494">
        <v>0.02</v>
      </c>
      <c r="M236" s="494">
        <v>3.3000000000000002E-2</v>
      </c>
    </row>
    <row r="237" spans="1:13" s="30" customFormat="1" ht="11.25" customHeight="1" x14ac:dyDescent="0.2">
      <c r="A237" s="874"/>
      <c r="B237" s="927"/>
      <c r="C237" s="472" t="s">
        <v>339</v>
      </c>
      <c r="D237" s="489">
        <v>15</v>
      </c>
      <c r="E237" s="490" t="s">
        <v>338</v>
      </c>
      <c r="F237" s="475"/>
      <c r="G237" s="490">
        <v>0.25</v>
      </c>
      <c r="H237" s="495">
        <v>5.5E-2</v>
      </c>
      <c r="I237" s="495">
        <v>0.126</v>
      </c>
      <c r="J237" s="490">
        <v>0.47</v>
      </c>
      <c r="K237" s="490">
        <v>0.56399999999999995</v>
      </c>
      <c r="L237" s="495">
        <v>0.02</v>
      </c>
      <c r="M237" s="495">
        <v>3.3000000000000002E-2</v>
      </c>
    </row>
    <row r="238" spans="1:13" s="30" customFormat="1" ht="11.25" customHeight="1" x14ac:dyDescent="0.2">
      <c r="A238" s="875"/>
      <c r="B238" s="927"/>
      <c r="C238" s="478" t="s">
        <v>464</v>
      </c>
      <c r="D238" s="479" t="s">
        <v>338</v>
      </c>
      <c r="E238" s="491">
        <v>0.6</v>
      </c>
      <c r="F238" s="481"/>
      <c r="G238" s="491">
        <v>0.4</v>
      </c>
      <c r="H238" s="496">
        <v>8.3000000000000004E-2</v>
      </c>
      <c r="I238" s="496">
        <v>0.191</v>
      </c>
      <c r="J238" s="491">
        <v>0.73</v>
      </c>
      <c r="K238" s="491">
        <v>0.878</v>
      </c>
      <c r="L238" s="496">
        <v>3.2000000000000001E-2</v>
      </c>
      <c r="M238" s="496">
        <v>5.2999999999999999E-2</v>
      </c>
    </row>
    <row r="239" spans="1:13" s="30" customFormat="1" ht="11.25" customHeight="1" x14ac:dyDescent="0.2">
      <c r="A239" s="935" t="s">
        <v>465</v>
      </c>
      <c r="B239" s="928" t="s">
        <v>466</v>
      </c>
      <c r="C239" s="450" t="s">
        <v>399</v>
      </c>
      <c r="D239" s="451">
        <v>10</v>
      </c>
      <c r="E239" s="484" t="s">
        <v>338</v>
      </c>
      <c r="F239" s="485">
        <v>20</v>
      </c>
      <c r="G239" s="484">
        <v>0.26</v>
      </c>
      <c r="H239" s="497">
        <v>3.5999999999999997E-2</v>
      </c>
      <c r="I239" s="497">
        <v>8.2000000000000003E-2</v>
      </c>
      <c r="J239" s="484">
        <v>0.2</v>
      </c>
      <c r="K239" s="484">
        <v>0.24</v>
      </c>
      <c r="L239" s="497">
        <v>0.01</v>
      </c>
      <c r="M239" s="497">
        <v>1.7000000000000001E-2</v>
      </c>
    </row>
    <row r="240" spans="1:13" s="30" customFormat="1" ht="11.25" customHeight="1" x14ac:dyDescent="0.2">
      <c r="A240" s="874"/>
      <c r="B240" s="928"/>
      <c r="C240" s="455" t="s">
        <v>339</v>
      </c>
      <c r="D240" s="458">
        <v>15</v>
      </c>
      <c r="E240" s="486" t="s">
        <v>338</v>
      </c>
      <c r="F240" s="487"/>
      <c r="G240" s="486">
        <v>0.46</v>
      </c>
      <c r="H240" s="498">
        <v>0.06</v>
      </c>
      <c r="I240" s="498">
        <v>0.13700000000000001</v>
      </c>
      <c r="J240" s="486">
        <v>0.38</v>
      </c>
      <c r="K240" s="486">
        <v>0.45600000000000002</v>
      </c>
      <c r="L240" s="498">
        <v>0.04</v>
      </c>
      <c r="M240" s="498">
        <v>6.6000000000000003E-2</v>
      </c>
    </row>
    <row r="241" spans="1:13" s="30" customFormat="1" ht="11.25" customHeight="1" x14ac:dyDescent="0.2">
      <c r="A241" s="874"/>
      <c r="B241" s="928"/>
      <c r="C241" s="461" t="s">
        <v>464</v>
      </c>
      <c r="D241" s="462" t="s">
        <v>338</v>
      </c>
      <c r="E241" s="492">
        <v>10</v>
      </c>
      <c r="F241" s="488"/>
      <c r="G241" s="492">
        <v>4.8600000000000003</v>
      </c>
      <c r="H241" s="499">
        <v>0.63600000000000001</v>
      </c>
      <c r="I241" s="499">
        <v>1.452</v>
      </c>
      <c r="J241" s="492">
        <v>4</v>
      </c>
      <c r="K241" s="492">
        <v>4.8</v>
      </c>
      <c r="L241" s="499">
        <v>0.41</v>
      </c>
      <c r="M241" s="499">
        <v>0.67700000000000005</v>
      </c>
    </row>
    <row r="242" spans="1:13" s="30" customFormat="1" ht="11.25" customHeight="1" x14ac:dyDescent="0.2">
      <c r="A242" s="874"/>
      <c r="B242" s="927" t="s">
        <v>467</v>
      </c>
      <c r="C242" s="466" t="s">
        <v>399</v>
      </c>
      <c r="D242" s="467">
        <v>10</v>
      </c>
      <c r="E242" s="493" t="s">
        <v>338</v>
      </c>
      <c r="F242" s="469">
        <v>80</v>
      </c>
      <c r="G242" s="493">
        <v>0.26</v>
      </c>
      <c r="H242" s="494">
        <v>3.5999999999999997E-2</v>
      </c>
      <c r="I242" s="494">
        <v>8.2000000000000003E-2</v>
      </c>
      <c r="J242" s="493">
        <v>0.2</v>
      </c>
      <c r="K242" s="493">
        <v>0.24</v>
      </c>
      <c r="L242" s="494">
        <v>0.01</v>
      </c>
      <c r="M242" s="494">
        <v>1.7000000000000001E-2</v>
      </c>
    </row>
    <row r="243" spans="1:13" s="30" customFormat="1" ht="11.25" customHeight="1" x14ac:dyDescent="0.2">
      <c r="A243" s="874"/>
      <c r="B243" s="927"/>
      <c r="C243" s="472" t="s">
        <v>339</v>
      </c>
      <c r="D243" s="489">
        <v>15</v>
      </c>
      <c r="E243" s="490" t="s">
        <v>338</v>
      </c>
      <c r="F243" s="475"/>
      <c r="G243" s="490">
        <v>0.46</v>
      </c>
      <c r="H243" s="495">
        <v>0.06</v>
      </c>
      <c r="I243" s="495">
        <v>0.13700000000000001</v>
      </c>
      <c r="J243" s="490">
        <v>0.38</v>
      </c>
      <c r="K243" s="490">
        <v>0.45600000000000002</v>
      </c>
      <c r="L243" s="495">
        <v>0.04</v>
      </c>
      <c r="M243" s="495">
        <v>6.6000000000000003E-2</v>
      </c>
    </row>
    <row r="244" spans="1:13" s="30" customFormat="1" ht="11.25" customHeight="1" x14ac:dyDescent="0.2">
      <c r="A244" s="874"/>
      <c r="B244" s="927"/>
      <c r="C244" s="478" t="s">
        <v>464</v>
      </c>
      <c r="D244" s="479" t="s">
        <v>338</v>
      </c>
      <c r="E244" s="491">
        <v>1.6</v>
      </c>
      <c r="F244" s="481"/>
      <c r="G244" s="491">
        <v>1</v>
      </c>
      <c r="H244" s="496">
        <v>0.13200000000000001</v>
      </c>
      <c r="I244" s="496">
        <v>0.30099999999999999</v>
      </c>
      <c r="J244" s="491">
        <v>0.81</v>
      </c>
      <c r="K244" s="491">
        <v>0.97</v>
      </c>
      <c r="L244" s="496">
        <v>7.3999999999999996E-2</v>
      </c>
      <c r="M244" s="496">
        <v>0.123</v>
      </c>
    </row>
    <row r="245" spans="1:13" s="30" customFormat="1" ht="11.25" customHeight="1" x14ac:dyDescent="0.2">
      <c r="A245" s="874"/>
      <c r="B245" s="928" t="s">
        <v>468</v>
      </c>
      <c r="C245" s="450" t="s">
        <v>399</v>
      </c>
      <c r="D245" s="451">
        <v>10</v>
      </c>
      <c r="E245" s="484" t="s">
        <v>338</v>
      </c>
      <c r="F245" s="485">
        <v>100</v>
      </c>
      <c r="G245" s="484">
        <v>0.26</v>
      </c>
      <c r="H245" s="497">
        <v>3.5999999999999997E-2</v>
      </c>
      <c r="I245" s="497">
        <v>8.2000000000000003E-2</v>
      </c>
      <c r="J245" s="484">
        <v>0.2</v>
      </c>
      <c r="K245" s="484">
        <v>0.24</v>
      </c>
      <c r="L245" s="497">
        <v>0.01</v>
      </c>
      <c r="M245" s="497">
        <v>1.7000000000000001E-2</v>
      </c>
    </row>
    <row r="246" spans="1:13" s="30" customFormat="1" ht="11.25" customHeight="1" x14ac:dyDescent="0.2">
      <c r="A246" s="874"/>
      <c r="B246" s="928"/>
      <c r="C246" s="455" t="s">
        <v>339</v>
      </c>
      <c r="D246" s="458">
        <v>15</v>
      </c>
      <c r="E246" s="486" t="s">
        <v>338</v>
      </c>
      <c r="F246" s="487"/>
      <c r="G246" s="486">
        <v>0.46</v>
      </c>
      <c r="H246" s="498">
        <v>0.06</v>
      </c>
      <c r="I246" s="498">
        <v>0.13700000000000001</v>
      </c>
      <c r="J246" s="486">
        <v>0.38</v>
      </c>
      <c r="K246" s="486">
        <v>0.45600000000000002</v>
      </c>
      <c r="L246" s="498">
        <v>0.04</v>
      </c>
      <c r="M246" s="498">
        <v>6.6000000000000003E-2</v>
      </c>
    </row>
    <row r="247" spans="1:13" s="30" customFormat="1" ht="11.25" customHeight="1" x14ac:dyDescent="0.2">
      <c r="A247" s="874"/>
      <c r="B247" s="928"/>
      <c r="C247" s="461" t="s">
        <v>464</v>
      </c>
      <c r="D247" s="462" t="s">
        <v>338</v>
      </c>
      <c r="E247" s="492">
        <v>0.7</v>
      </c>
      <c r="F247" s="488"/>
      <c r="G247" s="492">
        <v>0.57999999999999996</v>
      </c>
      <c r="H247" s="499">
        <v>7.8E-2</v>
      </c>
      <c r="I247" s="499">
        <v>0.17799999999999999</v>
      </c>
      <c r="J247" s="492">
        <v>0.47</v>
      </c>
      <c r="K247" s="492">
        <v>0.55900000000000005</v>
      </c>
      <c r="L247" s="499">
        <v>3.7999999999999999E-2</v>
      </c>
      <c r="M247" s="499">
        <v>6.3E-2</v>
      </c>
    </row>
    <row r="248" spans="1:13" s="30" customFormat="1" ht="11.25" customHeight="1" x14ac:dyDescent="0.2">
      <c r="A248" s="874"/>
      <c r="B248" s="927" t="s">
        <v>469</v>
      </c>
      <c r="C248" s="466" t="s">
        <v>399</v>
      </c>
      <c r="D248" s="467">
        <v>10</v>
      </c>
      <c r="E248" s="493" t="s">
        <v>338</v>
      </c>
      <c r="F248" s="469">
        <v>25</v>
      </c>
      <c r="G248" s="493">
        <v>0.26</v>
      </c>
      <c r="H248" s="494">
        <v>3.5999999999999997E-2</v>
      </c>
      <c r="I248" s="494">
        <v>8.2000000000000003E-2</v>
      </c>
      <c r="J248" s="493">
        <v>0.2</v>
      </c>
      <c r="K248" s="493">
        <v>0.24</v>
      </c>
      <c r="L248" s="494">
        <v>0.01</v>
      </c>
      <c r="M248" s="494">
        <v>1.7000000000000001E-2</v>
      </c>
    </row>
    <row r="249" spans="1:13" s="30" customFormat="1" ht="11.25" customHeight="1" x14ac:dyDescent="0.2">
      <c r="A249" s="874"/>
      <c r="B249" s="927"/>
      <c r="C249" s="472" t="s">
        <v>339</v>
      </c>
      <c r="D249" s="489">
        <v>15</v>
      </c>
      <c r="E249" s="490" t="s">
        <v>338</v>
      </c>
      <c r="F249" s="475"/>
      <c r="G249" s="490">
        <v>0.46</v>
      </c>
      <c r="H249" s="495">
        <v>0.06</v>
      </c>
      <c r="I249" s="495">
        <v>0.13700000000000001</v>
      </c>
      <c r="J249" s="490">
        <v>0.38</v>
      </c>
      <c r="K249" s="490">
        <v>0.45600000000000002</v>
      </c>
      <c r="L249" s="495">
        <v>0.04</v>
      </c>
      <c r="M249" s="495">
        <v>6.6000000000000003E-2</v>
      </c>
    </row>
    <row r="250" spans="1:13" s="30" customFormat="1" ht="11.25" customHeight="1" x14ac:dyDescent="0.2">
      <c r="A250" s="874"/>
      <c r="B250" s="927"/>
      <c r="C250" s="478" t="s">
        <v>464</v>
      </c>
      <c r="D250" s="479" t="s">
        <v>338</v>
      </c>
      <c r="E250" s="491">
        <v>8.8000000000000007</v>
      </c>
      <c r="F250" s="481"/>
      <c r="G250" s="491">
        <v>4.3099999999999996</v>
      </c>
      <c r="H250" s="496">
        <v>0.56399999999999995</v>
      </c>
      <c r="I250" s="496">
        <v>1.288</v>
      </c>
      <c r="J250" s="491">
        <v>3.54</v>
      </c>
      <c r="K250" s="491">
        <v>4.2530000000000001</v>
      </c>
      <c r="L250" s="496">
        <v>0.36199999999999999</v>
      </c>
      <c r="M250" s="496">
        <v>0.59799999999999998</v>
      </c>
    </row>
    <row r="251" spans="1:13" s="30" customFormat="1" ht="11.25" customHeight="1" x14ac:dyDescent="0.2">
      <c r="A251" s="874"/>
      <c r="B251" s="928" t="s">
        <v>470</v>
      </c>
      <c r="C251" s="450" t="s">
        <v>399</v>
      </c>
      <c r="D251" s="451">
        <v>10</v>
      </c>
      <c r="E251" s="484" t="s">
        <v>338</v>
      </c>
      <c r="F251" s="485">
        <v>105</v>
      </c>
      <c r="G251" s="484">
        <v>0.26</v>
      </c>
      <c r="H251" s="497">
        <v>3.5999999999999997E-2</v>
      </c>
      <c r="I251" s="497">
        <v>8.2000000000000003E-2</v>
      </c>
      <c r="J251" s="484">
        <v>0.2</v>
      </c>
      <c r="K251" s="484">
        <v>0.24</v>
      </c>
      <c r="L251" s="497">
        <v>0.01</v>
      </c>
      <c r="M251" s="497">
        <v>1.7000000000000001E-2</v>
      </c>
    </row>
    <row r="252" spans="1:13" s="30" customFormat="1" ht="11.25" customHeight="1" x14ac:dyDescent="0.2">
      <c r="A252" s="874"/>
      <c r="B252" s="928"/>
      <c r="C252" s="455" t="s">
        <v>339</v>
      </c>
      <c r="D252" s="458">
        <v>15</v>
      </c>
      <c r="E252" s="486" t="s">
        <v>338</v>
      </c>
      <c r="F252" s="487"/>
      <c r="G252" s="486">
        <v>0.46</v>
      </c>
      <c r="H252" s="498">
        <v>0.06</v>
      </c>
      <c r="I252" s="498">
        <v>0.13700000000000001</v>
      </c>
      <c r="J252" s="486">
        <v>0.38</v>
      </c>
      <c r="K252" s="486">
        <v>0.45600000000000002</v>
      </c>
      <c r="L252" s="498">
        <v>0.04</v>
      </c>
      <c r="M252" s="498">
        <v>6.6000000000000003E-2</v>
      </c>
    </row>
    <row r="253" spans="1:13" s="30" customFormat="1" ht="11.25" customHeight="1" x14ac:dyDescent="0.2">
      <c r="A253" s="874"/>
      <c r="B253" s="928"/>
      <c r="C253" s="461" t="s">
        <v>464</v>
      </c>
      <c r="D253" s="462" t="s">
        <v>338</v>
      </c>
      <c r="E253" s="492">
        <v>1.4</v>
      </c>
      <c r="F253" s="488"/>
      <c r="G253" s="492">
        <v>0.9</v>
      </c>
      <c r="H253" s="499">
        <v>0.12</v>
      </c>
      <c r="I253" s="499">
        <v>0.27400000000000002</v>
      </c>
      <c r="J253" s="492">
        <v>0.73</v>
      </c>
      <c r="K253" s="492">
        <v>0.878</v>
      </c>
      <c r="L253" s="499">
        <v>6.6000000000000003E-2</v>
      </c>
      <c r="M253" s="499">
        <v>0.109</v>
      </c>
    </row>
    <row r="254" spans="1:13" s="30" customFormat="1" ht="11.25" customHeight="1" x14ac:dyDescent="0.2">
      <c r="A254" s="874"/>
      <c r="B254" s="927" t="s">
        <v>471</v>
      </c>
      <c r="C254" s="466" t="s">
        <v>399</v>
      </c>
      <c r="D254" s="467">
        <v>10</v>
      </c>
      <c r="E254" s="493" t="s">
        <v>338</v>
      </c>
      <c r="F254" s="469">
        <v>130</v>
      </c>
      <c r="G254" s="493">
        <v>0.26</v>
      </c>
      <c r="H254" s="494">
        <v>3.5999999999999997E-2</v>
      </c>
      <c r="I254" s="494">
        <v>8.2000000000000003E-2</v>
      </c>
      <c r="J254" s="493">
        <v>0.2</v>
      </c>
      <c r="K254" s="493">
        <v>0.24</v>
      </c>
      <c r="L254" s="494">
        <v>0.01</v>
      </c>
      <c r="M254" s="494">
        <v>1.7000000000000001E-2</v>
      </c>
    </row>
    <row r="255" spans="1:13" s="30" customFormat="1" ht="11.25" customHeight="1" x14ac:dyDescent="0.2">
      <c r="A255" s="874"/>
      <c r="B255" s="927"/>
      <c r="C255" s="472" t="s">
        <v>339</v>
      </c>
      <c r="D255" s="489">
        <v>15</v>
      </c>
      <c r="E255" s="490" t="s">
        <v>338</v>
      </c>
      <c r="F255" s="475"/>
      <c r="G255" s="490">
        <v>0.46</v>
      </c>
      <c r="H255" s="495">
        <v>0.06</v>
      </c>
      <c r="I255" s="495">
        <v>0.13700000000000001</v>
      </c>
      <c r="J255" s="490">
        <v>0.38</v>
      </c>
      <c r="K255" s="490">
        <v>0.45600000000000002</v>
      </c>
      <c r="L255" s="495">
        <v>0.04</v>
      </c>
      <c r="M255" s="495">
        <v>6.6000000000000003E-2</v>
      </c>
    </row>
    <row r="256" spans="1:13" s="30" customFormat="1" ht="11.25" customHeight="1" x14ac:dyDescent="0.2">
      <c r="A256" s="875"/>
      <c r="B256" s="927"/>
      <c r="C256" s="478" t="s">
        <v>464</v>
      </c>
      <c r="D256" s="479" t="s">
        <v>338</v>
      </c>
      <c r="E256" s="491">
        <v>0.7</v>
      </c>
      <c r="F256" s="481"/>
      <c r="G256" s="491">
        <v>0.57999999999999996</v>
      </c>
      <c r="H256" s="496">
        <v>7.8E-2</v>
      </c>
      <c r="I256" s="496">
        <v>0.17799999999999999</v>
      </c>
      <c r="J256" s="491">
        <v>0.47</v>
      </c>
      <c r="K256" s="491">
        <v>0.55900000000000005</v>
      </c>
      <c r="L256" s="496">
        <v>3.7999999999999999E-2</v>
      </c>
      <c r="M256" s="496">
        <v>6.3E-2</v>
      </c>
    </row>
    <row r="257" spans="1:13" s="30" customFormat="1" ht="11.25" customHeight="1" x14ac:dyDescent="0.2">
      <c r="A257" s="935" t="s">
        <v>472</v>
      </c>
      <c r="B257" s="928" t="s">
        <v>473</v>
      </c>
      <c r="C257" s="450" t="s">
        <v>408</v>
      </c>
      <c r="D257" s="451">
        <v>20</v>
      </c>
      <c r="E257" s="484" t="s">
        <v>338</v>
      </c>
      <c r="F257" s="485">
        <v>650</v>
      </c>
      <c r="G257" s="484">
        <v>0.17</v>
      </c>
      <c r="H257" s="497">
        <v>4.4999999999999998E-2</v>
      </c>
      <c r="I257" s="497">
        <v>0.10299999999999999</v>
      </c>
      <c r="J257" s="484">
        <v>0.35</v>
      </c>
      <c r="K257" s="484">
        <v>0.42</v>
      </c>
      <c r="L257" s="497">
        <v>2.1999999999999999E-2</v>
      </c>
      <c r="M257" s="497">
        <v>3.6999999999999998E-2</v>
      </c>
    </row>
    <row r="258" spans="1:13" s="30" customFormat="1" ht="11.25" customHeight="1" x14ac:dyDescent="0.2">
      <c r="A258" s="874"/>
      <c r="B258" s="928"/>
      <c r="C258" s="455" t="s">
        <v>339</v>
      </c>
      <c r="D258" s="458">
        <v>15</v>
      </c>
      <c r="E258" s="486" t="s">
        <v>338</v>
      </c>
      <c r="F258" s="487"/>
      <c r="G258" s="486">
        <v>0.17</v>
      </c>
      <c r="H258" s="498">
        <v>4.4999999999999998E-2</v>
      </c>
      <c r="I258" s="498">
        <v>0.10299999999999999</v>
      </c>
      <c r="J258" s="486">
        <v>0.35</v>
      </c>
      <c r="K258" s="486">
        <v>0.42</v>
      </c>
      <c r="L258" s="498">
        <v>2.1999999999999999E-2</v>
      </c>
      <c r="M258" s="498">
        <v>3.6999999999999998E-2</v>
      </c>
    </row>
    <row r="259" spans="1:13" s="30" customFormat="1" ht="11.25" customHeight="1" x14ac:dyDescent="0.2">
      <c r="A259" s="874"/>
      <c r="B259" s="928"/>
      <c r="C259" s="461" t="s">
        <v>409</v>
      </c>
      <c r="D259" s="462" t="s">
        <v>338</v>
      </c>
      <c r="E259" s="492">
        <v>0.23</v>
      </c>
      <c r="F259" s="488"/>
      <c r="G259" s="492">
        <v>0.21</v>
      </c>
      <c r="H259" s="499">
        <v>5.5E-2</v>
      </c>
      <c r="I259" s="499">
        <v>0.127</v>
      </c>
      <c r="J259" s="492">
        <v>0.43</v>
      </c>
      <c r="K259" s="492">
        <v>0.51700000000000002</v>
      </c>
      <c r="L259" s="499">
        <v>2.7E-2</v>
      </c>
      <c r="M259" s="499">
        <v>4.5999999999999999E-2</v>
      </c>
    </row>
    <row r="260" spans="1:13" s="30" customFormat="1" ht="11.25" customHeight="1" x14ac:dyDescent="0.2">
      <c r="A260" s="874"/>
      <c r="B260" s="927" t="s">
        <v>474</v>
      </c>
      <c r="C260" s="466" t="s">
        <v>408</v>
      </c>
      <c r="D260" s="467">
        <v>20</v>
      </c>
      <c r="E260" s="493" t="s">
        <v>338</v>
      </c>
      <c r="F260" s="469">
        <v>150</v>
      </c>
      <c r="G260" s="493">
        <v>0.45</v>
      </c>
      <c r="H260" s="745">
        <v>0.106</v>
      </c>
      <c r="I260" s="745">
        <v>0.24099999999999999</v>
      </c>
      <c r="J260" s="493">
        <v>0.55000000000000004</v>
      </c>
      <c r="K260" s="493">
        <v>0.66</v>
      </c>
      <c r="L260" s="494">
        <v>0.05</v>
      </c>
      <c r="M260" s="494">
        <v>8.3000000000000004E-2</v>
      </c>
    </row>
    <row r="261" spans="1:13" s="30" customFormat="1" ht="11.25" customHeight="1" x14ac:dyDescent="0.2">
      <c r="A261" s="874"/>
      <c r="B261" s="927"/>
      <c r="C261" s="472" t="s">
        <v>339</v>
      </c>
      <c r="D261" s="489">
        <v>15</v>
      </c>
      <c r="E261" s="490" t="s">
        <v>338</v>
      </c>
      <c r="F261" s="475"/>
      <c r="G261" s="490">
        <v>0.25</v>
      </c>
      <c r="H261" s="495">
        <v>0.05</v>
      </c>
      <c r="I261" s="495">
        <v>0.115</v>
      </c>
      <c r="J261" s="490">
        <v>0.4</v>
      </c>
      <c r="K261" s="490">
        <v>0.48</v>
      </c>
      <c r="L261" s="495">
        <v>3.5000000000000003E-2</v>
      </c>
      <c r="M261" s="495">
        <v>5.8000000000000003E-2</v>
      </c>
    </row>
    <row r="262" spans="1:13" s="30" customFormat="1" ht="11.25" customHeight="1" x14ac:dyDescent="0.2">
      <c r="A262" s="875"/>
      <c r="B262" s="927"/>
      <c r="C262" s="478" t="s">
        <v>409</v>
      </c>
      <c r="D262" s="479" t="s">
        <v>338</v>
      </c>
      <c r="E262" s="491">
        <v>1.67</v>
      </c>
      <c r="F262" s="481"/>
      <c r="G262" s="491">
        <v>0.87</v>
      </c>
      <c r="H262" s="496">
        <v>0.189</v>
      </c>
      <c r="I262" s="748">
        <v>0.433</v>
      </c>
      <c r="J262" s="491">
        <v>1.22</v>
      </c>
      <c r="K262" s="491">
        <v>1.462</v>
      </c>
      <c r="L262" s="496">
        <v>0.108</v>
      </c>
      <c r="M262" s="496">
        <v>0.18</v>
      </c>
    </row>
    <row r="263" spans="1:13" s="30" customFormat="1" ht="11.25" customHeight="1" x14ac:dyDescent="0.2">
      <c r="A263" s="935" t="s">
        <v>475</v>
      </c>
      <c r="B263" s="928" t="s">
        <v>476</v>
      </c>
      <c r="C263" s="450" t="s">
        <v>194</v>
      </c>
      <c r="D263" s="451">
        <v>10</v>
      </c>
      <c r="E263" s="484" t="s">
        <v>338</v>
      </c>
      <c r="F263" s="485">
        <v>200</v>
      </c>
      <c r="G263" s="484">
        <v>0.4</v>
      </c>
      <c r="H263" s="497">
        <v>0.05</v>
      </c>
      <c r="I263" s="497">
        <v>0.115</v>
      </c>
      <c r="J263" s="484">
        <v>0.55000000000000004</v>
      </c>
      <c r="K263" s="484">
        <v>0.66</v>
      </c>
      <c r="L263" s="497">
        <v>0.05</v>
      </c>
      <c r="M263" s="497">
        <v>8.3000000000000004E-2</v>
      </c>
    </row>
    <row r="264" spans="1:13" s="30" customFormat="1" ht="11.25" customHeight="1" x14ac:dyDescent="0.2">
      <c r="A264" s="936"/>
      <c r="B264" s="928"/>
      <c r="C264" s="455" t="s">
        <v>339</v>
      </c>
      <c r="D264" s="458">
        <v>15</v>
      </c>
      <c r="E264" s="486" t="s">
        <v>338</v>
      </c>
      <c r="F264" s="487"/>
      <c r="G264" s="486">
        <v>0.4</v>
      </c>
      <c r="H264" s="498">
        <v>0.05</v>
      </c>
      <c r="I264" s="498">
        <v>0.115</v>
      </c>
      <c r="J264" s="486">
        <v>0.55000000000000004</v>
      </c>
      <c r="K264" s="486">
        <v>0.66</v>
      </c>
      <c r="L264" s="498">
        <v>0.05</v>
      </c>
      <c r="M264" s="498">
        <v>8.3000000000000004E-2</v>
      </c>
    </row>
    <row r="265" spans="1:13" s="30" customFormat="1" ht="11.25" customHeight="1" x14ac:dyDescent="0.2">
      <c r="A265" s="936"/>
      <c r="B265" s="928"/>
      <c r="C265" s="461" t="s">
        <v>360</v>
      </c>
      <c r="D265" s="462" t="s">
        <v>338</v>
      </c>
      <c r="E265" s="492">
        <v>0.25</v>
      </c>
      <c r="F265" s="488"/>
      <c r="G265" s="492">
        <v>0.5</v>
      </c>
      <c r="H265" s="499">
        <v>6.3E-2</v>
      </c>
      <c r="I265" s="499">
        <v>0.14399999999999999</v>
      </c>
      <c r="J265" s="492">
        <v>0.69</v>
      </c>
      <c r="K265" s="492">
        <v>0.82499999999999996</v>
      </c>
      <c r="L265" s="499">
        <v>6.3E-2</v>
      </c>
      <c r="M265" s="499">
        <v>0.104</v>
      </c>
    </row>
    <row r="266" spans="1:13" s="30" customFormat="1" ht="11.25" customHeight="1" x14ac:dyDescent="0.2">
      <c r="A266" s="936"/>
      <c r="B266" s="927" t="s">
        <v>477</v>
      </c>
      <c r="C266" s="466" t="s">
        <v>194</v>
      </c>
      <c r="D266" s="467">
        <v>10</v>
      </c>
      <c r="E266" s="493" t="s">
        <v>338</v>
      </c>
      <c r="F266" s="469">
        <v>100</v>
      </c>
      <c r="G266" s="493">
        <v>0.45</v>
      </c>
      <c r="H266" s="494">
        <v>0.05</v>
      </c>
      <c r="I266" s="494">
        <v>0.115</v>
      </c>
      <c r="J266" s="493">
        <v>0.55000000000000004</v>
      </c>
      <c r="K266" s="493">
        <v>0.66</v>
      </c>
      <c r="L266" s="494">
        <v>0.05</v>
      </c>
      <c r="M266" s="494">
        <v>8.3000000000000004E-2</v>
      </c>
    </row>
    <row r="267" spans="1:13" s="30" customFormat="1" ht="11.25" customHeight="1" x14ac:dyDescent="0.2">
      <c r="A267" s="936"/>
      <c r="B267" s="927"/>
      <c r="C267" s="472" t="s">
        <v>339</v>
      </c>
      <c r="D267" s="489">
        <v>15</v>
      </c>
      <c r="E267" s="490" t="s">
        <v>338</v>
      </c>
      <c r="F267" s="475"/>
      <c r="G267" s="490">
        <v>0.45</v>
      </c>
      <c r="H267" s="495">
        <v>0.05</v>
      </c>
      <c r="I267" s="495">
        <v>0.115</v>
      </c>
      <c r="J267" s="490">
        <v>0.55000000000000004</v>
      </c>
      <c r="K267" s="490">
        <v>0.66</v>
      </c>
      <c r="L267" s="495">
        <v>0.05</v>
      </c>
      <c r="M267" s="495">
        <v>8.3000000000000004E-2</v>
      </c>
    </row>
    <row r="268" spans="1:13" s="30" customFormat="1" ht="11.25" customHeight="1" x14ac:dyDescent="0.2">
      <c r="A268" s="936"/>
      <c r="B268" s="927"/>
      <c r="C268" s="478" t="s">
        <v>360</v>
      </c>
      <c r="D268" s="479" t="s">
        <v>338</v>
      </c>
      <c r="E268" s="491">
        <v>0.5</v>
      </c>
      <c r="F268" s="481"/>
      <c r="G268" s="491">
        <v>0.68</v>
      </c>
      <c r="H268" s="496">
        <v>7.4999999999999997E-2</v>
      </c>
      <c r="I268" s="496">
        <v>0.17299999999999999</v>
      </c>
      <c r="J268" s="491">
        <v>0.83</v>
      </c>
      <c r="K268" s="491">
        <v>0.99</v>
      </c>
      <c r="L268" s="496">
        <v>7.4999999999999997E-2</v>
      </c>
      <c r="M268" s="496">
        <v>0.125</v>
      </c>
    </row>
    <row r="269" spans="1:13" s="30" customFormat="1" ht="11.25" customHeight="1" x14ac:dyDescent="0.2">
      <c r="A269" s="936"/>
      <c r="B269" s="928" t="s">
        <v>478</v>
      </c>
      <c r="C269" s="450" t="s">
        <v>194</v>
      </c>
      <c r="D269" s="451">
        <v>10</v>
      </c>
      <c r="E269" s="484" t="s">
        <v>338</v>
      </c>
      <c r="F269" s="485">
        <v>250</v>
      </c>
      <c r="G269" s="484">
        <v>0.36</v>
      </c>
      <c r="H269" s="497">
        <v>0.05</v>
      </c>
      <c r="I269" s="497">
        <v>0.115</v>
      </c>
      <c r="J269" s="484">
        <v>0.55000000000000004</v>
      </c>
      <c r="K269" s="484">
        <v>0.66</v>
      </c>
      <c r="L269" s="497">
        <v>0.05</v>
      </c>
      <c r="M269" s="497">
        <v>8.3000000000000004E-2</v>
      </c>
    </row>
    <row r="270" spans="1:13" s="30" customFormat="1" ht="11.25" customHeight="1" x14ac:dyDescent="0.2">
      <c r="A270" s="936"/>
      <c r="B270" s="928"/>
      <c r="C270" s="455" t="s">
        <v>339</v>
      </c>
      <c r="D270" s="458">
        <v>15</v>
      </c>
      <c r="E270" s="486" t="s">
        <v>338</v>
      </c>
      <c r="F270" s="487"/>
      <c r="G270" s="486">
        <v>0.36</v>
      </c>
      <c r="H270" s="498">
        <v>0.05</v>
      </c>
      <c r="I270" s="498">
        <v>0.115</v>
      </c>
      <c r="J270" s="486">
        <v>0.55000000000000004</v>
      </c>
      <c r="K270" s="486">
        <v>0.66</v>
      </c>
      <c r="L270" s="498">
        <v>0.05</v>
      </c>
      <c r="M270" s="498">
        <v>8.3000000000000004E-2</v>
      </c>
    </row>
    <row r="271" spans="1:13" s="30" customFormat="1" ht="11.25" customHeight="1" x14ac:dyDescent="0.2">
      <c r="A271" s="936"/>
      <c r="B271" s="928"/>
      <c r="C271" s="461" t="s">
        <v>360</v>
      </c>
      <c r="D271" s="462" t="s">
        <v>338</v>
      </c>
      <c r="E271" s="492">
        <v>0.6</v>
      </c>
      <c r="F271" s="488"/>
      <c r="G271" s="492">
        <v>0.57999999999999996</v>
      </c>
      <c r="H271" s="499">
        <v>0.08</v>
      </c>
      <c r="I271" s="499">
        <v>0.184</v>
      </c>
      <c r="J271" s="492">
        <v>0.88</v>
      </c>
      <c r="K271" s="492">
        <v>1.056</v>
      </c>
      <c r="L271" s="499">
        <v>0.08</v>
      </c>
      <c r="M271" s="499">
        <v>0.13300000000000001</v>
      </c>
    </row>
    <row r="272" spans="1:13" s="30" customFormat="1" ht="11.25" customHeight="1" x14ac:dyDescent="0.2">
      <c r="A272" s="941"/>
      <c r="B272" s="927" t="s">
        <v>479</v>
      </c>
      <c r="C272" s="466" t="s">
        <v>194</v>
      </c>
      <c r="D272" s="467">
        <v>10</v>
      </c>
      <c r="E272" s="493" t="s">
        <v>338</v>
      </c>
      <c r="F272" s="469">
        <v>200</v>
      </c>
      <c r="G272" s="493">
        <v>0.36</v>
      </c>
      <c r="H272" s="494">
        <v>0.05</v>
      </c>
      <c r="I272" s="494">
        <v>0.115</v>
      </c>
      <c r="J272" s="493">
        <v>0.55000000000000004</v>
      </c>
      <c r="K272" s="493">
        <v>0.66</v>
      </c>
      <c r="L272" s="494">
        <v>0.05</v>
      </c>
      <c r="M272" s="494">
        <v>8.3000000000000004E-2</v>
      </c>
    </row>
    <row r="273" spans="1:13" s="30" customFormat="1" ht="11.25" customHeight="1" x14ac:dyDescent="0.2">
      <c r="A273" s="941"/>
      <c r="B273" s="927"/>
      <c r="C273" s="472" t="s">
        <v>339</v>
      </c>
      <c r="D273" s="489">
        <v>15</v>
      </c>
      <c r="E273" s="490" t="s">
        <v>338</v>
      </c>
      <c r="F273" s="475"/>
      <c r="G273" s="490">
        <v>0.36</v>
      </c>
      <c r="H273" s="495">
        <v>0.05</v>
      </c>
      <c r="I273" s="495">
        <v>0.115</v>
      </c>
      <c r="J273" s="490">
        <v>0.55000000000000004</v>
      </c>
      <c r="K273" s="490">
        <v>0.66</v>
      </c>
      <c r="L273" s="495">
        <v>0.05</v>
      </c>
      <c r="M273" s="495">
        <v>8.3000000000000004E-2</v>
      </c>
    </row>
    <row r="274" spans="1:13" s="30" customFormat="1" ht="11.25" customHeight="1" x14ac:dyDescent="0.2">
      <c r="A274" s="943"/>
      <c r="B274" s="927"/>
      <c r="C274" s="478" t="s">
        <v>360</v>
      </c>
      <c r="D274" s="479" t="s">
        <v>338</v>
      </c>
      <c r="E274" s="491">
        <v>0.75</v>
      </c>
      <c r="F274" s="481"/>
      <c r="G274" s="491">
        <v>0.63</v>
      </c>
      <c r="H274" s="496">
        <v>8.7999999999999995E-2</v>
      </c>
      <c r="I274" s="496">
        <v>0.20100000000000001</v>
      </c>
      <c r="J274" s="491">
        <v>0.96</v>
      </c>
      <c r="K274" s="491">
        <v>1.155</v>
      </c>
      <c r="L274" s="496">
        <v>8.7999999999999995E-2</v>
      </c>
      <c r="M274" s="496">
        <v>0.14499999999999999</v>
      </c>
    </row>
    <row r="275" spans="1:13" s="30" customFormat="1" ht="11.25" customHeight="1" x14ac:dyDescent="0.2">
      <c r="A275" s="935" t="s">
        <v>480</v>
      </c>
      <c r="B275" s="928" t="s">
        <v>478</v>
      </c>
      <c r="C275" s="450" t="s">
        <v>194</v>
      </c>
      <c r="D275" s="451">
        <v>10</v>
      </c>
      <c r="E275" s="484" t="s">
        <v>338</v>
      </c>
      <c r="F275" s="485">
        <v>300</v>
      </c>
      <c r="G275" s="484">
        <v>0.36</v>
      </c>
      <c r="H275" s="497">
        <v>0.05</v>
      </c>
      <c r="I275" s="497">
        <v>0.115</v>
      </c>
      <c r="J275" s="484">
        <v>0.55000000000000004</v>
      </c>
      <c r="K275" s="484">
        <v>0.66</v>
      </c>
      <c r="L275" s="497">
        <v>0.05</v>
      </c>
      <c r="M275" s="497">
        <v>8.3000000000000004E-2</v>
      </c>
    </row>
    <row r="276" spans="1:13" s="30" customFormat="1" ht="11.25" customHeight="1" x14ac:dyDescent="0.2">
      <c r="A276" s="936"/>
      <c r="B276" s="928"/>
      <c r="C276" s="455" t="s">
        <v>339</v>
      </c>
      <c r="D276" s="458">
        <v>15</v>
      </c>
      <c r="E276" s="486" t="s">
        <v>338</v>
      </c>
      <c r="F276" s="487"/>
      <c r="G276" s="486">
        <v>0.36</v>
      </c>
      <c r="H276" s="498">
        <v>0.05</v>
      </c>
      <c r="I276" s="498">
        <v>0.115</v>
      </c>
      <c r="J276" s="486">
        <v>0.55000000000000004</v>
      </c>
      <c r="K276" s="486">
        <v>0.66</v>
      </c>
      <c r="L276" s="498">
        <v>0.05</v>
      </c>
      <c r="M276" s="498">
        <v>8.3000000000000004E-2</v>
      </c>
    </row>
    <row r="277" spans="1:13" s="30" customFormat="1" ht="11.25" customHeight="1" x14ac:dyDescent="0.2">
      <c r="A277" s="874"/>
      <c r="B277" s="928"/>
      <c r="C277" s="461" t="s">
        <v>360</v>
      </c>
      <c r="D277" s="462" t="s">
        <v>338</v>
      </c>
      <c r="E277" s="492">
        <v>0.5</v>
      </c>
      <c r="F277" s="488"/>
      <c r="G277" s="492">
        <v>0.54</v>
      </c>
      <c r="H277" s="499">
        <v>7.4999999999999997E-2</v>
      </c>
      <c r="I277" s="499">
        <v>0.17299999999999999</v>
      </c>
      <c r="J277" s="492">
        <v>0.83</v>
      </c>
      <c r="K277" s="492">
        <v>0.99</v>
      </c>
      <c r="L277" s="499">
        <v>7.4999999999999997E-2</v>
      </c>
      <c r="M277" s="499">
        <v>0.125</v>
      </c>
    </row>
    <row r="278" spans="1:13" s="30" customFormat="1" ht="11.25" customHeight="1" x14ac:dyDescent="0.2">
      <c r="A278" s="874"/>
      <c r="B278" s="927" t="s">
        <v>479</v>
      </c>
      <c r="C278" s="466" t="s">
        <v>194</v>
      </c>
      <c r="D278" s="467">
        <v>10</v>
      </c>
      <c r="E278" s="493" t="s">
        <v>338</v>
      </c>
      <c r="F278" s="469">
        <v>250</v>
      </c>
      <c r="G278" s="493">
        <v>0.36</v>
      </c>
      <c r="H278" s="494">
        <v>0.05</v>
      </c>
      <c r="I278" s="494">
        <v>0.115</v>
      </c>
      <c r="J278" s="493">
        <v>0.55000000000000004</v>
      </c>
      <c r="K278" s="493">
        <v>0.66</v>
      </c>
      <c r="L278" s="494">
        <v>0.05</v>
      </c>
      <c r="M278" s="494">
        <v>8.3000000000000004E-2</v>
      </c>
    </row>
    <row r="279" spans="1:13" s="30" customFormat="1" ht="11.25" customHeight="1" x14ac:dyDescent="0.2">
      <c r="A279" s="874"/>
      <c r="B279" s="927"/>
      <c r="C279" s="472" t="s">
        <v>339</v>
      </c>
      <c r="D279" s="489">
        <v>15</v>
      </c>
      <c r="E279" s="490" t="s">
        <v>338</v>
      </c>
      <c r="F279" s="475"/>
      <c r="G279" s="490">
        <v>0.36</v>
      </c>
      <c r="H279" s="495">
        <v>0.05</v>
      </c>
      <c r="I279" s="495">
        <v>0.115</v>
      </c>
      <c r="J279" s="490">
        <v>0.55000000000000004</v>
      </c>
      <c r="K279" s="490">
        <v>0.66</v>
      </c>
      <c r="L279" s="495">
        <v>0.05</v>
      </c>
      <c r="M279" s="495">
        <v>8.3000000000000004E-2</v>
      </c>
    </row>
    <row r="280" spans="1:13" s="30" customFormat="1" ht="11.25" customHeight="1" x14ac:dyDescent="0.2">
      <c r="A280" s="875"/>
      <c r="B280" s="927"/>
      <c r="C280" s="478" t="s">
        <v>360</v>
      </c>
      <c r="D280" s="479" t="s">
        <v>338</v>
      </c>
      <c r="E280" s="491">
        <v>0.6</v>
      </c>
      <c r="F280" s="481"/>
      <c r="G280" s="491">
        <v>0.57999999999999996</v>
      </c>
      <c r="H280" s="496">
        <v>0.08</v>
      </c>
      <c r="I280" s="496">
        <v>0.184</v>
      </c>
      <c r="J280" s="491">
        <v>0.88</v>
      </c>
      <c r="K280" s="491">
        <v>1.056</v>
      </c>
      <c r="L280" s="496">
        <v>0.08</v>
      </c>
      <c r="M280" s="496">
        <v>0.13300000000000001</v>
      </c>
    </row>
    <row r="281" spans="1:13" s="30" customFormat="1" ht="11.25" customHeight="1" x14ac:dyDescent="0.2">
      <c r="A281" s="935" t="s">
        <v>481</v>
      </c>
      <c r="B281" s="928" t="s">
        <v>396</v>
      </c>
      <c r="C281" s="450" t="s">
        <v>194</v>
      </c>
      <c r="D281" s="451">
        <v>10</v>
      </c>
      <c r="E281" s="484" t="s">
        <v>338</v>
      </c>
      <c r="F281" s="485">
        <v>250</v>
      </c>
      <c r="G281" s="484">
        <v>0.36</v>
      </c>
      <c r="H281" s="497">
        <v>0.05</v>
      </c>
      <c r="I281" s="497">
        <v>0.115</v>
      </c>
      <c r="J281" s="484">
        <v>0.55000000000000004</v>
      </c>
      <c r="K281" s="484">
        <v>0.66</v>
      </c>
      <c r="L281" s="497">
        <v>0.05</v>
      </c>
      <c r="M281" s="497">
        <v>8.3000000000000004E-2</v>
      </c>
    </row>
    <row r="282" spans="1:13" s="30" customFormat="1" ht="11.25" customHeight="1" x14ac:dyDescent="0.2">
      <c r="A282" s="874"/>
      <c r="B282" s="928"/>
      <c r="C282" s="455" t="s">
        <v>339</v>
      </c>
      <c r="D282" s="458">
        <v>15</v>
      </c>
      <c r="E282" s="486" t="s">
        <v>338</v>
      </c>
      <c r="F282" s="487"/>
      <c r="G282" s="486">
        <v>0.36</v>
      </c>
      <c r="H282" s="498">
        <v>0.05</v>
      </c>
      <c r="I282" s="498">
        <v>0.115</v>
      </c>
      <c r="J282" s="486">
        <v>0.55000000000000004</v>
      </c>
      <c r="K282" s="486">
        <v>0.66</v>
      </c>
      <c r="L282" s="498">
        <v>0.05</v>
      </c>
      <c r="M282" s="498">
        <v>8.3000000000000004E-2</v>
      </c>
    </row>
    <row r="283" spans="1:13" s="30" customFormat="1" ht="11.25" customHeight="1" x14ac:dyDescent="0.2">
      <c r="A283" s="875"/>
      <c r="B283" s="928"/>
      <c r="C283" s="461" t="s">
        <v>360</v>
      </c>
      <c r="D283" s="462" t="s">
        <v>338</v>
      </c>
      <c r="E283" s="492">
        <v>0.6</v>
      </c>
      <c r="F283" s="488"/>
      <c r="G283" s="492">
        <v>0.57999999999999996</v>
      </c>
      <c r="H283" s="499">
        <v>0.08</v>
      </c>
      <c r="I283" s="499">
        <v>0.184</v>
      </c>
      <c r="J283" s="492">
        <v>0.88</v>
      </c>
      <c r="K283" s="492">
        <v>1.056</v>
      </c>
      <c r="L283" s="499">
        <v>0.08</v>
      </c>
      <c r="M283" s="499">
        <v>0.13300000000000001</v>
      </c>
    </row>
    <row r="284" spans="1:13" s="30" customFormat="1" ht="11.25" customHeight="1" x14ac:dyDescent="0.2">
      <c r="A284" s="935" t="s">
        <v>482</v>
      </c>
      <c r="B284" s="928"/>
      <c r="C284" s="450" t="s">
        <v>345</v>
      </c>
      <c r="D284" s="451">
        <v>12</v>
      </c>
      <c r="E284" s="484" t="s">
        <v>338</v>
      </c>
      <c r="F284" s="485">
        <v>250</v>
      </c>
      <c r="G284" s="484">
        <v>0.25</v>
      </c>
      <c r="H284" s="497">
        <v>0.04</v>
      </c>
      <c r="I284" s="497">
        <v>9.1999999999999998E-2</v>
      </c>
      <c r="J284" s="484">
        <v>0.25</v>
      </c>
      <c r="K284" s="484">
        <v>0.3</v>
      </c>
      <c r="L284" s="497">
        <v>2.5000000000000001E-2</v>
      </c>
      <c r="M284" s="497">
        <v>4.2000000000000003E-2</v>
      </c>
    </row>
    <row r="285" spans="1:13" s="30" customFormat="1" ht="11.25" customHeight="1" x14ac:dyDescent="0.2">
      <c r="A285" s="936"/>
      <c r="B285" s="928"/>
      <c r="C285" s="455" t="s">
        <v>339</v>
      </c>
      <c r="D285" s="458">
        <v>15</v>
      </c>
      <c r="E285" s="486" t="s">
        <v>338</v>
      </c>
      <c r="F285" s="487"/>
      <c r="G285" s="486">
        <v>0.32</v>
      </c>
      <c r="H285" s="498">
        <v>0.04</v>
      </c>
      <c r="I285" s="498">
        <v>9.1999999999999998E-2</v>
      </c>
      <c r="J285" s="486">
        <v>0.45</v>
      </c>
      <c r="K285" s="486">
        <v>0.54</v>
      </c>
      <c r="L285" s="498">
        <v>7.4999999999999997E-2</v>
      </c>
      <c r="M285" s="498">
        <v>0.125</v>
      </c>
    </row>
    <row r="286" spans="1:13" s="30" customFormat="1" ht="11.25" customHeight="1" x14ac:dyDescent="0.2">
      <c r="A286" s="875"/>
      <c r="B286" s="928"/>
      <c r="C286" s="461" t="s">
        <v>346</v>
      </c>
      <c r="D286" s="462" t="s">
        <v>338</v>
      </c>
      <c r="E286" s="492">
        <v>1.8</v>
      </c>
      <c r="F286" s="488"/>
      <c r="G286" s="492">
        <v>0.83</v>
      </c>
      <c r="H286" s="499">
        <v>0.112</v>
      </c>
      <c r="I286" s="499">
        <v>0.25800000000000001</v>
      </c>
      <c r="J286" s="492">
        <v>1.06</v>
      </c>
      <c r="K286" s="492">
        <v>1.272</v>
      </c>
      <c r="L286" s="499">
        <v>0.16</v>
      </c>
      <c r="M286" s="499">
        <v>0.26700000000000002</v>
      </c>
    </row>
    <row r="287" spans="1:13" s="30" customFormat="1" ht="11.25" customHeight="1" x14ac:dyDescent="0.2">
      <c r="A287" s="935" t="s">
        <v>483</v>
      </c>
      <c r="B287" s="927" t="s">
        <v>428</v>
      </c>
      <c r="C287" s="466" t="s">
        <v>337</v>
      </c>
      <c r="D287" s="467">
        <v>12</v>
      </c>
      <c r="E287" s="493" t="s">
        <v>338</v>
      </c>
      <c r="F287" s="469">
        <v>400</v>
      </c>
      <c r="G287" s="746">
        <v>0.2</v>
      </c>
      <c r="H287" s="494">
        <v>3.2000000000000001E-2</v>
      </c>
      <c r="I287" s="494">
        <v>7.2999999999999995E-2</v>
      </c>
      <c r="J287" s="493">
        <v>0.26</v>
      </c>
      <c r="K287" s="493">
        <v>0.312</v>
      </c>
      <c r="L287" s="494">
        <v>1.4999999999999999E-2</v>
      </c>
      <c r="M287" s="494">
        <v>2.5000000000000001E-2</v>
      </c>
    </row>
    <row r="288" spans="1:13" s="30" customFormat="1" ht="11.25" customHeight="1" x14ac:dyDescent="0.2">
      <c r="A288" s="936"/>
      <c r="B288" s="927"/>
      <c r="C288" s="472" t="s">
        <v>339</v>
      </c>
      <c r="D288" s="489">
        <v>15</v>
      </c>
      <c r="E288" s="490" t="s">
        <v>338</v>
      </c>
      <c r="F288" s="475"/>
      <c r="G288" s="490">
        <v>0.3</v>
      </c>
      <c r="H288" s="495">
        <v>3.5000000000000003E-2</v>
      </c>
      <c r="I288" s="495">
        <v>0.08</v>
      </c>
      <c r="J288" s="490">
        <v>0.35</v>
      </c>
      <c r="K288" s="490">
        <v>0.42</v>
      </c>
      <c r="L288" s="495">
        <v>2.5999999999999999E-2</v>
      </c>
      <c r="M288" s="495">
        <v>4.2999999999999997E-2</v>
      </c>
    </row>
    <row r="289" spans="1:13" s="30" customFormat="1" ht="11.25" customHeight="1" x14ac:dyDescent="0.2">
      <c r="A289" s="874"/>
      <c r="B289" s="927"/>
      <c r="C289" s="478" t="s">
        <v>340</v>
      </c>
      <c r="D289" s="479" t="s">
        <v>338</v>
      </c>
      <c r="E289" s="491">
        <v>1</v>
      </c>
      <c r="F289" s="481"/>
      <c r="G289" s="491">
        <v>0.52</v>
      </c>
      <c r="H289" s="496">
        <v>6.7000000000000004E-2</v>
      </c>
      <c r="I289" s="496">
        <v>0.153</v>
      </c>
      <c r="J289" s="491">
        <v>0.61</v>
      </c>
      <c r="K289" s="491">
        <v>0.73199999999999998</v>
      </c>
      <c r="L289" s="496">
        <v>4.1000000000000002E-2</v>
      </c>
      <c r="M289" s="496">
        <v>6.8000000000000005E-2</v>
      </c>
    </row>
    <row r="290" spans="1:13" s="30" customFormat="1" ht="11.25" customHeight="1" x14ac:dyDescent="0.2">
      <c r="A290" s="874"/>
      <c r="B290" s="928" t="s">
        <v>429</v>
      </c>
      <c r="C290" s="450" t="s">
        <v>337</v>
      </c>
      <c r="D290" s="451">
        <v>12</v>
      </c>
      <c r="E290" s="484" t="s">
        <v>338</v>
      </c>
      <c r="F290" s="485">
        <v>600</v>
      </c>
      <c r="G290" s="484">
        <v>0.2</v>
      </c>
      <c r="H290" s="497">
        <v>3.2000000000000001E-2</v>
      </c>
      <c r="I290" s="497">
        <v>7.2999999999999995E-2</v>
      </c>
      <c r="J290" s="484">
        <v>0.26</v>
      </c>
      <c r="K290" s="484">
        <v>0.312</v>
      </c>
      <c r="L290" s="497">
        <v>1.4999999999999999E-2</v>
      </c>
      <c r="M290" s="497">
        <v>2.5000000000000001E-2</v>
      </c>
    </row>
    <row r="291" spans="1:13" s="30" customFormat="1" ht="11.25" customHeight="1" x14ac:dyDescent="0.2">
      <c r="A291" s="874"/>
      <c r="B291" s="928"/>
      <c r="C291" s="455" t="s">
        <v>339</v>
      </c>
      <c r="D291" s="458">
        <v>15</v>
      </c>
      <c r="E291" s="486" t="s">
        <v>338</v>
      </c>
      <c r="F291" s="487"/>
      <c r="G291" s="486">
        <v>0.3</v>
      </c>
      <c r="H291" s="498">
        <v>3.5000000000000003E-2</v>
      </c>
      <c r="I291" s="498">
        <v>0.08</v>
      </c>
      <c r="J291" s="486">
        <v>0.35</v>
      </c>
      <c r="K291" s="486">
        <v>0.42</v>
      </c>
      <c r="L291" s="498">
        <v>2.5999999999999999E-2</v>
      </c>
      <c r="M291" s="498">
        <v>4.2999999999999997E-2</v>
      </c>
    </row>
    <row r="292" spans="1:13" s="30" customFormat="1" ht="11.25" customHeight="1" x14ac:dyDescent="0.2">
      <c r="A292" s="874"/>
      <c r="B292" s="928"/>
      <c r="C292" s="461" t="s">
        <v>340</v>
      </c>
      <c r="D292" s="462" t="s">
        <v>338</v>
      </c>
      <c r="E292" s="492">
        <v>0.67</v>
      </c>
      <c r="F292" s="488"/>
      <c r="G292" s="492">
        <v>0.4</v>
      </c>
      <c r="H292" s="499">
        <v>5.5E-2</v>
      </c>
      <c r="I292" s="499">
        <v>0.127</v>
      </c>
      <c r="J292" s="492">
        <v>0.49</v>
      </c>
      <c r="K292" s="492">
        <v>0.59299999999999997</v>
      </c>
      <c r="L292" s="499">
        <v>3.2000000000000001E-2</v>
      </c>
      <c r="M292" s="499">
        <v>5.3999999999999999E-2</v>
      </c>
    </row>
    <row r="293" spans="1:13" s="30" customFormat="1" ht="11.25" customHeight="1" x14ac:dyDescent="0.2">
      <c r="A293" s="874"/>
      <c r="B293" s="927" t="s">
        <v>484</v>
      </c>
      <c r="C293" s="466" t="s">
        <v>337</v>
      </c>
      <c r="D293" s="467">
        <v>12</v>
      </c>
      <c r="E293" s="493" t="s">
        <v>338</v>
      </c>
      <c r="F293" s="469">
        <v>700</v>
      </c>
      <c r="G293" s="493">
        <v>0.2</v>
      </c>
      <c r="H293" s="494">
        <v>3.2000000000000001E-2</v>
      </c>
      <c r="I293" s="494">
        <v>7.2999999999999995E-2</v>
      </c>
      <c r="J293" s="493">
        <v>0.26</v>
      </c>
      <c r="K293" s="493">
        <v>0.312</v>
      </c>
      <c r="L293" s="494">
        <v>1.4999999999999999E-2</v>
      </c>
      <c r="M293" s="494">
        <v>2.5000000000000001E-2</v>
      </c>
    </row>
    <row r="294" spans="1:13" s="30" customFormat="1" ht="11.25" customHeight="1" x14ac:dyDescent="0.2">
      <c r="A294" s="874"/>
      <c r="B294" s="927"/>
      <c r="C294" s="472" t="s">
        <v>339</v>
      </c>
      <c r="D294" s="489">
        <v>15</v>
      </c>
      <c r="E294" s="490" t="s">
        <v>338</v>
      </c>
      <c r="F294" s="475"/>
      <c r="G294" s="490">
        <v>0.3</v>
      </c>
      <c r="H294" s="495">
        <v>3.5000000000000003E-2</v>
      </c>
      <c r="I294" s="495">
        <v>0.08</v>
      </c>
      <c r="J294" s="490">
        <v>0.35</v>
      </c>
      <c r="K294" s="490">
        <v>0.42</v>
      </c>
      <c r="L294" s="495">
        <v>2.5999999999999999E-2</v>
      </c>
      <c r="M294" s="495">
        <v>4.2999999999999997E-2</v>
      </c>
    </row>
    <row r="295" spans="1:13" s="30" customFormat="1" ht="11.25" customHeight="1" x14ac:dyDescent="0.2">
      <c r="A295" s="875"/>
      <c r="B295" s="927"/>
      <c r="C295" s="478" t="s">
        <v>340</v>
      </c>
      <c r="D295" s="479" t="s">
        <v>338</v>
      </c>
      <c r="E295" s="491">
        <v>0.71</v>
      </c>
      <c r="F295" s="481"/>
      <c r="G295" s="491">
        <v>0.41</v>
      </c>
      <c r="H295" s="496">
        <v>5.7000000000000002E-2</v>
      </c>
      <c r="I295" s="496">
        <v>0.13</v>
      </c>
      <c r="J295" s="491">
        <v>0.51</v>
      </c>
      <c r="K295" s="491">
        <v>0.61</v>
      </c>
      <c r="L295" s="496">
        <v>3.3000000000000002E-2</v>
      </c>
      <c r="M295" s="496">
        <v>5.6000000000000001E-2</v>
      </c>
    </row>
    <row r="296" spans="1:13" s="30" customFormat="1" ht="11.25" customHeight="1" x14ac:dyDescent="0.2">
      <c r="A296" s="935" t="s">
        <v>485</v>
      </c>
      <c r="B296" s="928" t="s">
        <v>428</v>
      </c>
      <c r="C296" s="450" t="s">
        <v>337</v>
      </c>
      <c r="D296" s="451">
        <v>12</v>
      </c>
      <c r="E296" s="484" t="s">
        <v>338</v>
      </c>
      <c r="F296" s="485">
        <v>800</v>
      </c>
      <c r="G296" s="484">
        <v>0.2</v>
      </c>
      <c r="H296" s="497">
        <v>3.2000000000000001E-2</v>
      </c>
      <c r="I296" s="497">
        <v>7.2999999999999995E-2</v>
      </c>
      <c r="J296" s="484">
        <v>0.26</v>
      </c>
      <c r="K296" s="484">
        <v>0.312</v>
      </c>
      <c r="L296" s="497">
        <v>1.4999999999999999E-2</v>
      </c>
      <c r="M296" s="497">
        <v>2.5000000000000001E-2</v>
      </c>
    </row>
    <row r="297" spans="1:13" s="30" customFormat="1" ht="11.25" customHeight="1" x14ac:dyDescent="0.2">
      <c r="A297" s="936"/>
      <c r="B297" s="928" t="s">
        <v>428</v>
      </c>
      <c r="C297" s="455" t="s">
        <v>339</v>
      </c>
      <c r="D297" s="458">
        <v>15</v>
      </c>
      <c r="E297" s="486" t="s">
        <v>338</v>
      </c>
      <c r="F297" s="487"/>
      <c r="G297" s="486">
        <v>0.3</v>
      </c>
      <c r="H297" s="498">
        <v>3.5000000000000003E-2</v>
      </c>
      <c r="I297" s="498">
        <v>0.08</v>
      </c>
      <c r="J297" s="486">
        <v>0.35</v>
      </c>
      <c r="K297" s="486">
        <v>0.42</v>
      </c>
      <c r="L297" s="498">
        <v>2.5999999999999999E-2</v>
      </c>
      <c r="M297" s="498">
        <v>4.2999999999999997E-2</v>
      </c>
    </row>
    <row r="298" spans="1:13" s="30" customFormat="1" ht="11.25" customHeight="1" x14ac:dyDescent="0.2">
      <c r="A298" s="874"/>
      <c r="B298" s="928"/>
      <c r="C298" s="461" t="s">
        <v>340</v>
      </c>
      <c r="D298" s="462" t="s">
        <v>338</v>
      </c>
      <c r="E298" s="492">
        <v>0.63</v>
      </c>
      <c r="F298" s="488"/>
      <c r="G298" s="492">
        <v>0.39</v>
      </c>
      <c r="H298" s="499">
        <v>5.3999999999999999E-2</v>
      </c>
      <c r="I298" s="499">
        <v>0.123</v>
      </c>
      <c r="J298" s="492">
        <v>0.48</v>
      </c>
      <c r="K298" s="492">
        <v>0.57699999999999996</v>
      </c>
      <c r="L298" s="499">
        <v>3.1E-2</v>
      </c>
      <c r="M298" s="499">
        <v>5.1999999999999998E-2</v>
      </c>
    </row>
    <row r="299" spans="1:13" s="30" customFormat="1" ht="11.25" customHeight="1" x14ac:dyDescent="0.2">
      <c r="A299" s="874"/>
      <c r="B299" s="928" t="s">
        <v>486</v>
      </c>
      <c r="C299" s="450" t="s">
        <v>337</v>
      </c>
      <c r="D299" s="451">
        <v>12</v>
      </c>
      <c r="E299" s="484" t="s">
        <v>338</v>
      </c>
      <c r="F299" s="485">
        <v>1000</v>
      </c>
      <c r="G299" s="484">
        <v>0.2</v>
      </c>
      <c r="H299" s="497">
        <v>3.2000000000000001E-2</v>
      </c>
      <c r="I299" s="497">
        <v>7.2999999999999995E-2</v>
      </c>
      <c r="J299" s="484">
        <v>0.26</v>
      </c>
      <c r="K299" s="484">
        <v>0.312</v>
      </c>
      <c r="L299" s="497">
        <v>1.4999999999999999E-2</v>
      </c>
      <c r="M299" s="497">
        <v>2.5000000000000001E-2</v>
      </c>
    </row>
    <row r="300" spans="1:13" s="30" customFormat="1" ht="11.25" customHeight="1" x14ac:dyDescent="0.2">
      <c r="A300" s="874"/>
      <c r="B300" s="928"/>
      <c r="C300" s="455" t="s">
        <v>339</v>
      </c>
      <c r="D300" s="458">
        <v>15</v>
      </c>
      <c r="E300" s="486" t="s">
        <v>338</v>
      </c>
      <c r="F300" s="487"/>
      <c r="G300" s="486">
        <v>0.3</v>
      </c>
      <c r="H300" s="498">
        <v>3.5000000000000003E-2</v>
      </c>
      <c r="I300" s="498">
        <v>0.08</v>
      </c>
      <c r="J300" s="486">
        <v>0.35</v>
      </c>
      <c r="K300" s="486">
        <v>0.42</v>
      </c>
      <c r="L300" s="498">
        <v>2.5999999999999999E-2</v>
      </c>
      <c r="M300" s="498">
        <v>4.2999999999999997E-2</v>
      </c>
    </row>
    <row r="301" spans="1:13" s="30" customFormat="1" ht="11.25" customHeight="1" x14ac:dyDescent="0.2">
      <c r="A301" s="875"/>
      <c r="B301" s="928"/>
      <c r="C301" s="461" t="s">
        <v>340</v>
      </c>
      <c r="D301" s="462" t="s">
        <v>338</v>
      </c>
      <c r="E301" s="492">
        <v>0.5</v>
      </c>
      <c r="F301" s="488"/>
      <c r="G301" s="492">
        <v>0.35</v>
      </c>
      <c r="H301" s="499">
        <v>0.05</v>
      </c>
      <c r="I301" s="499">
        <v>0.113</v>
      </c>
      <c r="J301" s="492">
        <v>0.44</v>
      </c>
      <c r="K301" s="492">
        <v>0.52200000000000002</v>
      </c>
      <c r="L301" s="499">
        <v>2.8000000000000001E-2</v>
      </c>
      <c r="M301" s="499">
        <v>4.7E-2</v>
      </c>
    </row>
    <row r="302" spans="1:13" s="30" customFormat="1" ht="11.25" customHeight="1" x14ac:dyDescent="0.2">
      <c r="A302" s="935" t="s">
        <v>487</v>
      </c>
      <c r="B302" s="927" t="s">
        <v>428</v>
      </c>
      <c r="C302" s="466" t="s">
        <v>337</v>
      </c>
      <c r="D302" s="467">
        <v>12</v>
      </c>
      <c r="E302" s="493" t="s">
        <v>338</v>
      </c>
      <c r="F302" s="469">
        <v>300</v>
      </c>
      <c r="G302" s="493">
        <v>0.35</v>
      </c>
      <c r="H302" s="494">
        <v>0.05</v>
      </c>
      <c r="I302" s="494">
        <v>0.115</v>
      </c>
      <c r="J302" s="493">
        <v>0.32</v>
      </c>
      <c r="K302" s="493">
        <v>0.38400000000000001</v>
      </c>
      <c r="L302" s="494">
        <v>1.4999999999999999E-2</v>
      </c>
      <c r="M302" s="494">
        <v>2.5000000000000001E-2</v>
      </c>
    </row>
    <row r="303" spans="1:13" s="30" customFormat="1" ht="11.25" customHeight="1" x14ac:dyDescent="0.2">
      <c r="A303" s="874"/>
      <c r="B303" s="927"/>
      <c r="C303" s="472" t="s">
        <v>339</v>
      </c>
      <c r="D303" s="489">
        <v>15</v>
      </c>
      <c r="E303" s="490" t="s">
        <v>338</v>
      </c>
      <c r="F303" s="475"/>
      <c r="G303" s="490">
        <v>0.4</v>
      </c>
      <c r="H303" s="495">
        <v>0.05</v>
      </c>
      <c r="I303" s="495">
        <v>0.115</v>
      </c>
      <c r="J303" s="490">
        <v>0.4</v>
      </c>
      <c r="K303" s="490">
        <v>0.48</v>
      </c>
      <c r="L303" s="495">
        <v>2.8000000000000001E-2</v>
      </c>
      <c r="M303" s="495">
        <v>4.5999999999999999E-2</v>
      </c>
    </row>
    <row r="304" spans="1:13" s="30" customFormat="1" ht="11.25" customHeight="1" x14ac:dyDescent="0.2">
      <c r="A304" s="874"/>
      <c r="B304" s="927"/>
      <c r="C304" s="478" t="s">
        <v>340</v>
      </c>
      <c r="D304" s="479" t="s">
        <v>338</v>
      </c>
      <c r="E304" s="491">
        <v>1</v>
      </c>
      <c r="F304" s="481"/>
      <c r="G304" s="491">
        <v>0.75</v>
      </c>
      <c r="H304" s="496">
        <v>0.1</v>
      </c>
      <c r="I304" s="496">
        <v>0.23</v>
      </c>
      <c r="J304" s="491">
        <v>0.72</v>
      </c>
      <c r="K304" s="491">
        <v>0.86399999999999999</v>
      </c>
      <c r="L304" s="496">
        <v>4.2999999999999997E-2</v>
      </c>
      <c r="M304" s="496">
        <v>7.0999999999999994E-2</v>
      </c>
    </row>
    <row r="305" spans="1:13" s="30" customFormat="1" ht="11.25" customHeight="1" x14ac:dyDescent="0.2">
      <c r="A305" s="874"/>
      <c r="B305" s="928" t="s">
        <v>429</v>
      </c>
      <c r="C305" s="450" t="s">
        <v>337</v>
      </c>
      <c r="D305" s="451">
        <v>12</v>
      </c>
      <c r="E305" s="484" t="s">
        <v>338</v>
      </c>
      <c r="F305" s="485">
        <v>350</v>
      </c>
      <c r="G305" s="484">
        <v>0.35</v>
      </c>
      <c r="H305" s="497">
        <v>0.05</v>
      </c>
      <c r="I305" s="497">
        <v>0.115</v>
      </c>
      <c r="J305" s="484">
        <v>0.32</v>
      </c>
      <c r="K305" s="484">
        <v>0.38400000000000001</v>
      </c>
      <c r="L305" s="497">
        <v>1.4999999999999999E-2</v>
      </c>
      <c r="M305" s="497">
        <v>2.5000000000000001E-2</v>
      </c>
    </row>
    <row r="306" spans="1:13" s="30" customFormat="1" ht="11.25" customHeight="1" x14ac:dyDescent="0.2">
      <c r="A306" s="874"/>
      <c r="B306" s="928"/>
      <c r="C306" s="455" t="s">
        <v>339</v>
      </c>
      <c r="D306" s="458">
        <v>15</v>
      </c>
      <c r="E306" s="486" t="s">
        <v>338</v>
      </c>
      <c r="F306" s="487"/>
      <c r="G306" s="486">
        <v>0.4</v>
      </c>
      <c r="H306" s="498">
        <v>0.05</v>
      </c>
      <c r="I306" s="498">
        <v>0.115</v>
      </c>
      <c r="J306" s="486">
        <v>0.4</v>
      </c>
      <c r="K306" s="486">
        <v>0.48</v>
      </c>
      <c r="L306" s="498">
        <v>2.8000000000000001E-2</v>
      </c>
      <c r="M306" s="498">
        <v>4.5999999999999999E-2</v>
      </c>
    </row>
    <row r="307" spans="1:13" s="30" customFormat="1" ht="11.25" customHeight="1" x14ac:dyDescent="0.2">
      <c r="A307" s="874"/>
      <c r="B307" s="928"/>
      <c r="C307" s="461" t="s">
        <v>340</v>
      </c>
      <c r="D307" s="462" t="s">
        <v>338</v>
      </c>
      <c r="E307" s="492">
        <v>1</v>
      </c>
      <c r="F307" s="488"/>
      <c r="G307" s="492">
        <v>0.75</v>
      </c>
      <c r="H307" s="499">
        <v>0.1</v>
      </c>
      <c r="I307" s="499">
        <v>0.23</v>
      </c>
      <c r="J307" s="492">
        <v>0.72</v>
      </c>
      <c r="K307" s="492">
        <v>0.86399999999999999</v>
      </c>
      <c r="L307" s="499">
        <v>4.2999999999999997E-2</v>
      </c>
      <c r="M307" s="499">
        <v>7.0999999999999994E-2</v>
      </c>
    </row>
    <row r="308" spans="1:13" s="30" customFormat="1" ht="11.25" customHeight="1" x14ac:dyDescent="0.2">
      <c r="A308" s="874"/>
      <c r="B308" s="927" t="s">
        <v>488</v>
      </c>
      <c r="C308" s="466" t="s">
        <v>337</v>
      </c>
      <c r="D308" s="467">
        <v>12</v>
      </c>
      <c r="E308" s="493" t="s">
        <v>338</v>
      </c>
      <c r="F308" s="469">
        <v>400</v>
      </c>
      <c r="G308" s="493">
        <v>0.35</v>
      </c>
      <c r="H308" s="494">
        <v>0.05</v>
      </c>
      <c r="I308" s="494">
        <v>0.115</v>
      </c>
      <c r="J308" s="493">
        <v>0.32</v>
      </c>
      <c r="K308" s="493">
        <v>0.38400000000000001</v>
      </c>
      <c r="L308" s="494">
        <v>1.4999999999999999E-2</v>
      </c>
      <c r="M308" s="494">
        <v>2.5000000000000001E-2</v>
      </c>
    </row>
    <row r="309" spans="1:13" s="30" customFormat="1" ht="11.25" customHeight="1" x14ac:dyDescent="0.2">
      <c r="A309" s="874"/>
      <c r="B309" s="927"/>
      <c r="C309" s="472" t="s">
        <v>339</v>
      </c>
      <c r="D309" s="489">
        <v>15</v>
      </c>
      <c r="E309" s="490" t="s">
        <v>338</v>
      </c>
      <c r="F309" s="475"/>
      <c r="G309" s="490">
        <v>0.4</v>
      </c>
      <c r="H309" s="495">
        <v>0.05</v>
      </c>
      <c r="I309" s="495">
        <v>0.115</v>
      </c>
      <c r="J309" s="490">
        <v>0.4</v>
      </c>
      <c r="K309" s="490">
        <v>0.48</v>
      </c>
      <c r="L309" s="495">
        <v>2.8000000000000001E-2</v>
      </c>
      <c r="M309" s="495">
        <v>4.5999999999999999E-2</v>
      </c>
    </row>
    <row r="310" spans="1:13" s="30" customFormat="1" ht="11.25" customHeight="1" x14ac:dyDescent="0.2">
      <c r="A310" s="875"/>
      <c r="B310" s="927"/>
      <c r="C310" s="478" t="s">
        <v>340</v>
      </c>
      <c r="D310" s="479" t="s">
        <v>338</v>
      </c>
      <c r="E310" s="491">
        <v>1</v>
      </c>
      <c r="F310" s="481"/>
      <c r="G310" s="491">
        <v>0.75</v>
      </c>
      <c r="H310" s="496">
        <v>0.1</v>
      </c>
      <c r="I310" s="496">
        <v>0.23</v>
      </c>
      <c r="J310" s="491">
        <v>0.72</v>
      </c>
      <c r="K310" s="491">
        <v>0.86399999999999999</v>
      </c>
      <c r="L310" s="496">
        <v>4.2999999999999997E-2</v>
      </c>
      <c r="M310" s="496">
        <v>7.0999999999999994E-2</v>
      </c>
    </row>
    <row r="311" spans="1:13" s="30" customFormat="1" ht="11.25" customHeight="1" x14ac:dyDescent="0.2">
      <c r="A311" s="935" t="s">
        <v>489</v>
      </c>
      <c r="B311" s="928" t="s">
        <v>348</v>
      </c>
      <c r="C311" s="450" t="s">
        <v>367</v>
      </c>
      <c r="D311" s="451">
        <v>10</v>
      </c>
      <c r="E311" s="484" t="s">
        <v>338</v>
      </c>
      <c r="F311" s="485">
        <v>650</v>
      </c>
      <c r="G311" s="484">
        <v>0.16</v>
      </c>
      <c r="H311" s="497">
        <v>2.5999999999999999E-2</v>
      </c>
      <c r="I311" s="497">
        <v>0.06</v>
      </c>
      <c r="J311" s="484">
        <v>0.17</v>
      </c>
      <c r="K311" s="484">
        <v>0.20399999999999999</v>
      </c>
      <c r="L311" s="497">
        <v>1.6E-2</v>
      </c>
      <c r="M311" s="497">
        <v>2.7E-2</v>
      </c>
    </row>
    <row r="312" spans="1:13" s="30" customFormat="1" ht="11.25" customHeight="1" x14ac:dyDescent="0.2">
      <c r="A312" s="874"/>
      <c r="B312" s="944"/>
      <c r="C312" s="455" t="s">
        <v>339</v>
      </c>
      <c r="D312" s="458">
        <v>15</v>
      </c>
      <c r="E312" s="486" t="s">
        <v>338</v>
      </c>
      <c r="F312" s="487"/>
      <c r="G312" s="486">
        <v>0.3</v>
      </c>
      <c r="H312" s="498">
        <v>0.04</v>
      </c>
      <c r="I312" s="498">
        <v>9.1999999999999998E-2</v>
      </c>
      <c r="J312" s="486">
        <v>0.35</v>
      </c>
      <c r="K312" s="486">
        <v>0.42</v>
      </c>
      <c r="L312" s="498">
        <v>0.06</v>
      </c>
      <c r="M312" s="498">
        <v>0.1</v>
      </c>
    </row>
    <row r="313" spans="1:13" s="30" customFormat="1" ht="11.25" customHeight="1" x14ac:dyDescent="0.2">
      <c r="A313" s="874"/>
      <c r="B313" s="944"/>
      <c r="C313" s="461" t="s">
        <v>368</v>
      </c>
      <c r="D313" s="462" t="s">
        <v>338</v>
      </c>
      <c r="E313" s="492">
        <v>0.85</v>
      </c>
      <c r="F313" s="488"/>
      <c r="G313" s="492">
        <v>0.42</v>
      </c>
      <c r="H313" s="499">
        <v>0.06</v>
      </c>
      <c r="I313" s="499">
        <v>0.13800000000000001</v>
      </c>
      <c r="J313" s="492">
        <v>0.47</v>
      </c>
      <c r="K313" s="492">
        <v>0.56100000000000005</v>
      </c>
      <c r="L313" s="499">
        <v>6.7000000000000004E-2</v>
      </c>
      <c r="M313" s="499">
        <v>0.112</v>
      </c>
    </row>
    <row r="314" spans="1:13" s="30" customFormat="1" ht="11.25" customHeight="1" x14ac:dyDescent="0.2">
      <c r="A314" s="874"/>
      <c r="B314" s="927" t="s">
        <v>490</v>
      </c>
      <c r="C314" s="466" t="s">
        <v>367</v>
      </c>
      <c r="D314" s="467">
        <v>10</v>
      </c>
      <c r="E314" s="493" t="s">
        <v>338</v>
      </c>
      <c r="F314" s="469">
        <v>500</v>
      </c>
      <c r="G314" s="493">
        <v>0.16</v>
      </c>
      <c r="H314" s="494">
        <v>2.5999999999999999E-2</v>
      </c>
      <c r="I314" s="494">
        <v>0.06</v>
      </c>
      <c r="J314" s="493">
        <v>0.17</v>
      </c>
      <c r="K314" s="493">
        <v>0.20399999999999999</v>
      </c>
      <c r="L314" s="494">
        <v>1.6E-2</v>
      </c>
      <c r="M314" s="494">
        <v>2.7E-2</v>
      </c>
    </row>
    <row r="315" spans="1:13" s="30" customFormat="1" ht="11.25" customHeight="1" x14ac:dyDescent="0.2">
      <c r="A315" s="874"/>
      <c r="B315" s="927"/>
      <c r="C315" s="472" t="s">
        <v>339</v>
      </c>
      <c r="D315" s="489">
        <v>15</v>
      </c>
      <c r="E315" s="490" t="s">
        <v>338</v>
      </c>
      <c r="F315" s="475"/>
      <c r="G315" s="490">
        <v>0.3</v>
      </c>
      <c r="H315" s="495">
        <v>0.04</v>
      </c>
      <c r="I315" s="495">
        <v>9.1999999999999998E-2</v>
      </c>
      <c r="J315" s="490">
        <v>0.35</v>
      </c>
      <c r="K315" s="490">
        <v>0.42</v>
      </c>
      <c r="L315" s="495">
        <v>0.06</v>
      </c>
      <c r="M315" s="495">
        <v>0.1</v>
      </c>
    </row>
    <row r="316" spans="1:13" s="30" customFormat="1" ht="11.25" customHeight="1" x14ac:dyDescent="0.2">
      <c r="A316" s="875"/>
      <c r="B316" s="927"/>
      <c r="C316" s="478" t="s">
        <v>368</v>
      </c>
      <c r="D316" s="479" t="s">
        <v>338</v>
      </c>
      <c r="E316" s="491">
        <v>1</v>
      </c>
      <c r="F316" s="481"/>
      <c r="G316" s="491">
        <v>0.46</v>
      </c>
      <c r="H316" s="496">
        <v>6.6000000000000003E-2</v>
      </c>
      <c r="I316" s="496">
        <v>0.152</v>
      </c>
      <c r="J316" s="491">
        <v>0.52</v>
      </c>
      <c r="K316" s="491">
        <v>0.624</v>
      </c>
      <c r="L316" s="496">
        <v>7.5999999999999998E-2</v>
      </c>
      <c r="M316" s="496">
        <v>0.127</v>
      </c>
    </row>
    <row r="317" spans="1:13" s="30" customFormat="1" ht="11.25" customHeight="1" x14ac:dyDescent="0.2">
      <c r="A317" s="935" t="s">
        <v>491</v>
      </c>
      <c r="B317" s="928" t="s">
        <v>492</v>
      </c>
      <c r="C317" s="450" t="s">
        <v>203</v>
      </c>
      <c r="D317" s="451">
        <v>15</v>
      </c>
      <c r="E317" s="484" t="s">
        <v>338</v>
      </c>
      <c r="F317" s="485">
        <v>200</v>
      </c>
      <c r="G317" s="484">
        <v>0.35</v>
      </c>
      <c r="H317" s="497">
        <v>7.0000000000000007E-2</v>
      </c>
      <c r="I317" s="497">
        <v>0.16</v>
      </c>
      <c r="J317" s="484">
        <v>0.22</v>
      </c>
      <c r="K317" s="484">
        <v>0.26400000000000001</v>
      </c>
      <c r="L317" s="497">
        <v>3.5000000000000003E-2</v>
      </c>
      <c r="M317" s="497">
        <v>5.8000000000000003E-2</v>
      </c>
    </row>
    <row r="318" spans="1:13" s="30" customFormat="1" ht="11.25" customHeight="1" x14ac:dyDescent="0.2">
      <c r="A318" s="874"/>
      <c r="B318" s="928"/>
      <c r="C318" s="455" t="s">
        <v>339</v>
      </c>
      <c r="D318" s="458">
        <v>15</v>
      </c>
      <c r="E318" s="486" t="s">
        <v>338</v>
      </c>
      <c r="F318" s="487"/>
      <c r="G318" s="486">
        <v>0.3</v>
      </c>
      <c r="H318" s="498">
        <v>0.04</v>
      </c>
      <c r="I318" s="498">
        <v>9.1999999999999998E-2</v>
      </c>
      <c r="J318" s="486">
        <v>0.25</v>
      </c>
      <c r="K318" s="486">
        <v>0.3</v>
      </c>
      <c r="L318" s="498">
        <v>0.06</v>
      </c>
      <c r="M318" s="498">
        <v>0.1</v>
      </c>
    </row>
    <row r="319" spans="1:13" s="30" customFormat="1" ht="11.25" customHeight="1" x14ac:dyDescent="0.2">
      <c r="A319" s="874"/>
      <c r="B319" s="928"/>
      <c r="C319" s="461" t="s">
        <v>493</v>
      </c>
      <c r="D319" s="462" t="s">
        <v>338</v>
      </c>
      <c r="E319" s="492">
        <v>2</v>
      </c>
      <c r="F319" s="488"/>
      <c r="G319" s="492">
        <v>0.95</v>
      </c>
      <c r="H319" s="499">
        <v>0.15</v>
      </c>
      <c r="I319" s="499">
        <v>0.34399999999999997</v>
      </c>
      <c r="J319" s="492">
        <v>0.72</v>
      </c>
      <c r="K319" s="492">
        <v>0.86399999999999999</v>
      </c>
      <c r="L319" s="499">
        <v>0.155</v>
      </c>
      <c r="M319" s="499">
        <v>0.25800000000000001</v>
      </c>
    </row>
    <row r="320" spans="1:13" s="30" customFormat="1" ht="11.25" customHeight="1" x14ac:dyDescent="0.2">
      <c r="A320" s="874"/>
      <c r="B320" s="927" t="s">
        <v>428</v>
      </c>
      <c r="C320" s="466" t="s">
        <v>203</v>
      </c>
      <c r="D320" s="467">
        <v>15</v>
      </c>
      <c r="E320" s="493" t="s">
        <v>338</v>
      </c>
      <c r="F320" s="469">
        <v>170</v>
      </c>
      <c r="G320" s="493">
        <v>0.35</v>
      </c>
      <c r="H320" s="494">
        <v>7.0000000000000007E-2</v>
      </c>
      <c r="I320" s="494">
        <v>0.16</v>
      </c>
      <c r="J320" s="493">
        <v>0.22</v>
      </c>
      <c r="K320" s="493">
        <v>0.26400000000000001</v>
      </c>
      <c r="L320" s="494">
        <v>3.5000000000000003E-2</v>
      </c>
      <c r="M320" s="494">
        <v>5.8000000000000003E-2</v>
      </c>
    </row>
    <row r="321" spans="1:13" s="30" customFormat="1" ht="11.25" customHeight="1" x14ac:dyDescent="0.2">
      <c r="A321" s="874"/>
      <c r="B321" s="947"/>
      <c r="C321" s="472" t="s">
        <v>339</v>
      </c>
      <c r="D321" s="489">
        <v>15</v>
      </c>
      <c r="E321" s="490" t="s">
        <v>338</v>
      </c>
      <c r="F321" s="475"/>
      <c r="G321" s="490">
        <v>0.3</v>
      </c>
      <c r="H321" s="495">
        <v>0.04</v>
      </c>
      <c r="I321" s="495">
        <v>9.1999999999999998E-2</v>
      </c>
      <c r="J321" s="490">
        <v>0.25</v>
      </c>
      <c r="K321" s="490">
        <v>0.3</v>
      </c>
      <c r="L321" s="495">
        <v>0.06</v>
      </c>
      <c r="M321" s="495">
        <v>0.1</v>
      </c>
    </row>
    <row r="322" spans="1:13" s="30" customFormat="1" ht="11.25" customHeight="1" x14ac:dyDescent="0.2">
      <c r="A322" s="875"/>
      <c r="B322" s="947"/>
      <c r="C322" s="478" t="s">
        <v>493</v>
      </c>
      <c r="D322" s="479" t="s">
        <v>338</v>
      </c>
      <c r="E322" s="491">
        <v>1.94</v>
      </c>
      <c r="F322" s="481"/>
      <c r="G322" s="491">
        <v>0.93</v>
      </c>
      <c r="H322" s="496">
        <v>0.14799999999999999</v>
      </c>
      <c r="I322" s="496">
        <v>0.33800000000000002</v>
      </c>
      <c r="J322" s="491">
        <v>0.71</v>
      </c>
      <c r="K322" s="491">
        <v>0.84599999999999997</v>
      </c>
      <c r="L322" s="496">
        <v>0.151</v>
      </c>
      <c r="M322" s="496">
        <v>0.252</v>
      </c>
    </row>
    <row r="323" spans="1:13" s="30" customFormat="1" ht="11.25" customHeight="1" x14ac:dyDescent="0.2">
      <c r="A323" s="935" t="s">
        <v>494</v>
      </c>
      <c r="B323" s="928" t="s">
        <v>336</v>
      </c>
      <c r="C323" s="450" t="s">
        <v>495</v>
      </c>
      <c r="D323" s="451">
        <v>10</v>
      </c>
      <c r="E323" s="484" t="s">
        <v>338</v>
      </c>
      <c r="F323" s="485">
        <v>680</v>
      </c>
      <c r="G323" s="484">
        <v>0.2</v>
      </c>
      <c r="H323" s="497">
        <v>2.5999999999999999E-2</v>
      </c>
      <c r="I323" s="497">
        <v>0.06</v>
      </c>
      <c r="J323" s="484">
        <v>0.2</v>
      </c>
      <c r="K323" s="484">
        <v>0.24</v>
      </c>
      <c r="L323" s="497">
        <v>1.7999999999999999E-2</v>
      </c>
      <c r="M323" s="497">
        <v>0.03</v>
      </c>
    </row>
    <row r="324" spans="1:13" s="30" customFormat="1" ht="11.25" customHeight="1" x14ac:dyDescent="0.2">
      <c r="A324" s="936"/>
      <c r="B324" s="944"/>
      <c r="C324" s="455" t="s">
        <v>339</v>
      </c>
      <c r="D324" s="458">
        <v>15</v>
      </c>
      <c r="E324" s="486" t="s">
        <v>338</v>
      </c>
      <c r="F324" s="487"/>
      <c r="G324" s="486">
        <v>0.2</v>
      </c>
      <c r="H324" s="498">
        <v>2.5999999999999999E-2</v>
      </c>
      <c r="I324" s="498">
        <v>0.06</v>
      </c>
      <c r="J324" s="486">
        <v>0.2</v>
      </c>
      <c r="K324" s="486">
        <v>0.24</v>
      </c>
      <c r="L324" s="498">
        <v>0.04</v>
      </c>
      <c r="M324" s="498">
        <v>6.6000000000000003E-2</v>
      </c>
    </row>
    <row r="325" spans="1:13" s="30" customFormat="1" ht="11.25" customHeight="1" x14ac:dyDescent="0.2">
      <c r="A325" s="874"/>
      <c r="B325" s="944"/>
      <c r="C325" s="461" t="s">
        <v>496</v>
      </c>
      <c r="D325" s="462" t="s">
        <v>338</v>
      </c>
      <c r="E325" s="492">
        <v>0.18</v>
      </c>
      <c r="F325" s="488"/>
      <c r="G325" s="492">
        <v>0.24</v>
      </c>
      <c r="H325" s="499">
        <v>3.1E-2</v>
      </c>
      <c r="I325" s="499">
        <v>7.0999999999999994E-2</v>
      </c>
      <c r="J325" s="492">
        <v>0.24</v>
      </c>
      <c r="K325" s="492">
        <v>0.28299999999999997</v>
      </c>
      <c r="L325" s="499">
        <v>2.5000000000000001E-2</v>
      </c>
      <c r="M325" s="499">
        <v>4.2000000000000003E-2</v>
      </c>
    </row>
    <row r="326" spans="1:13" s="30" customFormat="1" ht="11.25" customHeight="1" x14ac:dyDescent="0.2">
      <c r="A326" s="874"/>
      <c r="B326" s="927" t="s">
        <v>396</v>
      </c>
      <c r="C326" s="466" t="s">
        <v>495</v>
      </c>
      <c r="D326" s="467">
        <v>10</v>
      </c>
      <c r="E326" s="493" t="s">
        <v>338</v>
      </c>
      <c r="F326" s="469">
        <v>400</v>
      </c>
      <c r="G326" s="493">
        <v>0.2</v>
      </c>
      <c r="H326" s="494">
        <v>2.5999999999999999E-2</v>
      </c>
      <c r="I326" s="494">
        <v>0.06</v>
      </c>
      <c r="J326" s="493">
        <v>0.2</v>
      </c>
      <c r="K326" s="493">
        <v>0.24</v>
      </c>
      <c r="L326" s="494">
        <v>1.7999999999999999E-2</v>
      </c>
      <c r="M326" s="494">
        <v>0.03</v>
      </c>
    </row>
    <row r="327" spans="1:13" s="30" customFormat="1" ht="11.25" customHeight="1" x14ac:dyDescent="0.2">
      <c r="A327" s="874"/>
      <c r="B327" s="947"/>
      <c r="C327" s="472" t="s">
        <v>339</v>
      </c>
      <c r="D327" s="489">
        <v>15</v>
      </c>
      <c r="E327" s="490" t="s">
        <v>338</v>
      </c>
      <c r="F327" s="475"/>
      <c r="G327" s="490">
        <v>0.2</v>
      </c>
      <c r="H327" s="495">
        <v>2.5999999999999999E-2</v>
      </c>
      <c r="I327" s="495">
        <v>0.06</v>
      </c>
      <c r="J327" s="490">
        <v>0.2</v>
      </c>
      <c r="K327" s="490">
        <v>0.24</v>
      </c>
      <c r="L327" s="495">
        <v>0.04</v>
      </c>
      <c r="M327" s="495">
        <v>6.6000000000000003E-2</v>
      </c>
    </row>
    <row r="328" spans="1:13" s="30" customFormat="1" ht="11.25" customHeight="1" x14ac:dyDescent="0.2">
      <c r="A328" s="875"/>
      <c r="B328" s="947"/>
      <c r="C328" s="478" t="s">
        <v>496</v>
      </c>
      <c r="D328" s="479" t="s">
        <v>338</v>
      </c>
      <c r="E328" s="491">
        <v>0.5</v>
      </c>
      <c r="F328" s="481"/>
      <c r="G328" s="491">
        <v>0.3</v>
      </c>
      <c r="H328" s="496">
        <v>3.9E-2</v>
      </c>
      <c r="I328" s="496">
        <v>0.09</v>
      </c>
      <c r="J328" s="491">
        <v>0.3</v>
      </c>
      <c r="K328" s="491">
        <v>0.36</v>
      </c>
      <c r="L328" s="496">
        <v>3.7999999999999999E-2</v>
      </c>
      <c r="M328" s="496">
        <v>6.3E-2</v>
      </c>
    </row>
    <row r="329" spans="1:13" s="30" customFormat="1" ht="11.25" customHeight="1" x14ac:dyDescent="0.2">
      <c r="A329" s="935" t="s">
        <v>497</v>
      </c>
      <c r="B329" s="928" t="s">
        <v>498</v>
      </c>
      <c r="C329" s="450" t="s">
        <v>499</v>
      </c>
      <c r="D329" s="451">
        <v>12</v>
      </c>
      <c r="E329" s="484" t="s">
        <v>338</v>
      </c>
      <c r="F329" s="485">
        <v>600</v>
      </c>
      <c r="G329" s="484">
        <v>0.18</v>
      </c>
      <c r="H329" s="497">
        <v>3.5000000000000003E-2</v>
      </c>
      <c r="I329" s="497">
        <v>0.08</v>
      </c>
      <c r="J329" s="484">
        <v>0.2</v>
      </c>
      <c r="K329" s="484">
        <v>0.24</v>
      </c>
      <c r="L329" s="497">
        <v>1.4999999999999999E-2</v>
      </c>
      <c r="M329" s="497">
        <v>2.5000000000000001E-2</v>
      </c>
    </row>
    <row r="330" spans="1:13" s="30" customFormat="1" ht="11.25" customHeight="1" x14ac:dyDescent="0.2">
      <c r="A330" s="936"/>
      <c r="B330" s="928"/>
      <c r="C330" s="455" t="s">
        <v>339</v>
      </c>
      <c r="D330" s="458">
        <v>15</v>
      </c>
      <c r="E330" s="486" t="s">
        <v>338</v>
      </c>
      <c r="F330" s="487"/>
      <c r="G330" s="486">
        <v>0.4</v>
      </c>
      <c r="H330" s="498">
        <v>0.06</v>
      </c>
      <c r="I330" s="498">
        <v>0.13700000000000001</v>
      </c>
      <c r="J330" s="486">
        <v>0.22</v>
      </c>
      <c r="K330" s="486">
        <v>0.26400000000000001</v>
      </c>
      <c r="L330" s="498">
        <v>0.12</v>
      </c>
      <c r="M330" s="498">
        <v>0.19900000000000001</v>
      </c>
    </row>
    <row r="331" spans="1:13" s="30" customFormat="1" ht="11.25" customHeight="1" x14ac:dyDescent="0.2">
      <c r="A331" s="874"/>
      <c r="B331" s="928"/>
      <c r="C331" s="461" t="s">
        <v>496</v>
      </c>
      <c r="D331" s="462" t="s">
        <v>338</v>
      </c>
      <c r="E331" s="492">
        <v>0.25</v>
      </c>
      <c r="F331" s="488"/>
      <c r="G331" s="492">
        <v>0.28000000000000003</v>
      </c>
      <c r="H331" s="499">
        <v>0.05</v>
      </c>
      <c r="I331" s="499">
        <v>0.114</v>
      </c>
      <c r="J331" s="492">
        <v>0.26</v>
      </c>
      <c r="K331" s="492">
        <v>0.30599999999999999</v>
      </c>
      <c r="L331" s="499">
        <v>4.4999999999999998E-2</v>
      </c>
      <c r="M331" s="499">
        <v>7.4999999999999997E-2</v>
      </c>
    </row>
    <row r="332" spans="1:13" s="30" customFormat="1" ht="11.25" customHeight="1" x14ac:dyDescent="0.2">
      <c r="A332" s="874"/>
      <c r="B332" s="927" t="s">
        <v>500</v>
      </c>
      <c r="C332" s="466" t="s">
        <v>499</v>
      </c>
      <c r="D332" s="467">
        <v>12</v>
      </c>
      <c r="E332" s="493" t="s">
        <v>338</v>
      </c>
      <c r="F332" s="469">
        <v>450</v>
      </c>
      <c r="G332" s="493">
        <v>0.18</v>
      </c>
      <c r="H332" s="494">
        <v>3.5000000000000003E-2</v>
      </c>
      <c r="I332" s="494">
        <v>0.08</v>
      </c>
      <c r="J332" s="493">
        <v>0.2</v>
      </c>
      <c r="K332" s="493">
        <v>0.24</v>
      </c>
      <c r="L332" s="494">
        <v>1.4999999999999999E-2</v>
      </c>
      <c r="M332" s="494">
        <v>2.5000000000000001E-2</v>
      </c>
    </row>
    <row r="333" spans="1:13" s="30" customFormat="1" ht="11.25" customHeight="1" x14ac:dyDescent="0.2">
      <c r="A333" s="874"/>
      <c r="B333" s="947"/>
      <c r="C333" s="472" t="s">
        <v>339</v>
      </c>
      <c r="D333" s="489">
        <v>15</v>
      </c>
      <c r="E333" s="490" t="s">
        <v>338</v>
      </c>
      <c r="F333" s="475"/>
      <c r="G333" s="490">
        <v>0.4</v>
      </c>
      <c r="H333" s="495">
        <v>0.06</v>
      </c>
      <c r="I333" s="495">
        <v>0.13700000000000001</v>
      </c>
      <c r="J333" s="490">
        <v>0.22</v>
      </c>
      <c r="K333" s="490">
        <v>0.26400000000000001</v>
      </c>
      <c r="L333" s="495">
        <v>0.12</v>
      </c>
      <c r="M333" s="495">
        <v>0.19900000000000001</v>
      </c>
    </row>
    <row r="334" spans="1:13" s="30" customFormat="1" ht="11.25" customHeight="1" x14ac:dyDescent="0.2">
      <c r="A334" s="875"/>
      <c r="B334" s="947"/>
      <c r="C334" s="478" t="s">
        <v>496</v>
      </c>
      <c r="D334" s="479" t="s">
        <v>338</v>
      </c>
      <c r="E334" s="491">
        <v>0.33</v>
      </c>
      <c r="F334" s="481"/>
      <c r="G334" s="491">
        <v>0.31</v>
      </c>
      <c r="H334" s="496">
        <v>5.5E-2</v>
      </c>
      <c r="I334" s="496">
        <v>0.125</v>
      </c>
      <c r="J334" s="491">
        <v>0.27</v>
      </c>
      <c r="K334" s="491">
        <v>0.32700000000000001</v>
      </c>
      <c r="L334" s="496">
        <v>5.5E-2</v>
      </c>
      <c r="M334" s="496">
        <v>9.0999999999999998E-2</v>
      </c>
    </row>
    <row r="335" spans="1:13" s="30" customFormat="1" ht="15" customHeight="1" x14ac:dyDescent="0.25">
      <c r="A335" s="948" t="s">
        <v>501</v>
      </c>
      <c r="B335" s="949"/>
      <c r="C335" s="949"/>
      <c r="D335" s="949"/>
      <c r="E335" s="949"/>
      <c r="F335" s="949"/>
      <c r="G335" s="949"/>
      <c r="H335" s="949"/>
      <c r="I335" s="949"/>
      <c r="J335" s="949"/>
      <c r="K335" s="949"/>
      <c r="L335" s="949"/>
      <c r="M335" s="950"/>
    </row>
    <row r="336" spans="1:13" ht="11.25" customHeight="1" x14ac:dyDescent="0.25">
      <c r="A336" s="951" t="s">
        <v>502</v>
      </c>
      <c r="B336" s="509"/>
      <c r="C336" s="510" t="s">
        <v>367</v>
      </c>
      <c r="D336" s="511">
        <v>10</v>
      </c>
      <c r="E336" s="511" t="s">
        <v>338</v>
      </c>
      <c r="F336" s="512">
        <v>130</v>
      </c>
      <c r="G336" s="513">
        <v>0.17</v>
      </c>
      <c r="H336" s="513">
        <v>0.02</v>
      </c>
      <c r="I336" s="513">
        <v>0.05</v>
      </c>
      <c r="J336" s="513">
        <v>0.23</v>
      </c>
      <c r="K336" s="513">
        <v>0.28000000000000003</v>
      </c>
      <c r="L336" s="513">
        <v>0.01</v>
      </c>
      <c r="M336" s="513">
        <v>0.02</v>
      </c>
    </row>
    <row r="337" spans="1:13" ht="11.25" customHeight="1" x14ac:dyDescent="0.25">
      <c r="A337" s="952"/>
      <c r="B337" s="43"/>
      <c r="C337" s="510" t="s">
        <v>339</v>
      </c>
      <c r="D337" s="511">
        <v>15</v>
      </c>
      <c r="E337" s="511" t="s">
        <v>338</v>
      </c>
      <c r="F337" s="511"/>
      <c r="G337" s="513">
        <v>0.6</v>
      </c>
      <c r="H337" s="513">
        <v>0.08</v>
      </c>
      <c r="I337" s="513">
        <v>0.18</v>
      </c>
      <c r="J337" s="513">
        <v>0.7</v>
      </c>
      <c r="K337" s="513">
        <v>0.84</v>
      </c>
      <c r="L337" s="513">
        <v>0.09</v>
      </c>
      <c r="M337" s="513">
        <v>0.15</v>
      </c>
    </row>
    <row r="338" spans="1:13" ht="15.75" customHeight="1" x14ac:dyDescent="0.25">
      <c r="A338" s="952"/>
      <c r="B338" s="514"/>
      <c r="C338" s="515" t="s">
        <v>368</v>
      </c>
      <c r="D338" s="511" t="s">
        <v>338</v>
      </c>
      <c r="E338" s="513">
        <v>0.7</v>
      </c>
      <c r="F338" s="511"/>
      <c r="G338" s="513">
        <v>0.59</v>
      </c>
      <c r="H338" s="513">
        <v>7.5999999999999998E-2</v>
      </c>
      <c r="I338" s="513">
        <v>0.18</v>
      </c>
      <c r="J338" s="513">
        <v>0.72</v>
      </c>
      <c r="K338" s="513">
        <v>0.89</v>
      </c>
      <c r="L338" s="513">
        <v>7.2999999999999995E-2</v>
      </c>
      <c r="M338" s="513">
        <v>0.13</v>
      </c>
    </row>
    <row r="339" spans="1:13" ht="25.5" customHeight="1" x14ac:dyDescent="0.25">
      <c r="A339" s="899" t="s">
        <v>503</v>
      </c>
      <c r="B339" s="953"/>
      <c r="C339" s="953"/>
      <c r="D339" s="953"/>
      <c r="E339" s="953"/>
      <c r="F339" s="953"/>
      <c r="G339" s="953"/>
      <c r="H339" s="953"/>
      <c r="I339" s="953"/>
      <c r="J339" s="953"/>
      <c r="K339" s="953"/>
      <c r="L339" s="953"/>
      <c r="M339" s="954"/>
    </row>
    <row r="340" spans="1:13" ht="24" customHeight="1" x14ac:dyDescent="0.25">
      <c r="A340" s="945" t="s">
        <v>504</v>
      </c>
      <c r="B340" s="946"/>
      <c r="C340" s="946"/>
      <c r="D340" s="946"/>
      <c r="E340" s="946"/>
      <c r="F340" s="946"/>
      <c r="G340" s="946"/>
      <c r="H340" s="946"/>
      <c r="I340" s="946"/>
      <c r="J340" s="946"/>
      <c r="K340" s="946"/>
      <c r="L340" s="946"/>
      <c r="M340" s="946"/>
    </row>
  </sheetData>
  <mergeCells count="164">
    <mergeCell ref="A340:M340"/>
    <mergeCell ref="A329:A334"/>
    <mergeCell ref="B329:B331"/>
    <mergeCell ref="B332:B334"/>
    <mergeCell ref="A335:M335"/>
    <mergeCell ref="A336:A338"/>
    <mergeCell ref="A339:M339"/>
    <mergeCell ref="A317:A322"/>
    <mergeCell ref="B317:B319"/>
    <mergeCell ref="B320:B322"/>
    <mergeCell ref="A323:A328"/>
    <mergeCell ref="B323:B325"/>
    <mergeCell ref="B326:B328"/>
    <mergeCell ref="A302:A310"/>
    <mergeCell ref="B302:B304"/>
    <mergeCell ref="B305:B307"/>
    <mergeCell ref="B308:B310"/>
    <mergeCell ref="A311:A316"/>
    <mergeCell ref="B311:B313"/>
    <mergeCell ref="B314:B316"/>
    <mergeCell ref="A287:A295"/>
    <mergeCell ref="B287:B289"/>
    <mergeCell ref="B290:B292"/>
    <mergeCell ref="B293:B295"/>
    <mergeCell ref="A296:A301"/>
    <mergeCell ref="B296:B298"/>
    <mergeCell ref="B299:B301"/>
    <mergeCell ref="A275:A280"/>
    <mergeCell ref="B275:B277"/>
    <mergeCell ref="B278:B280"/>
    <mergeCell ref="A281:A283"/>
    <mergeCell ref="B281:B283"/>
    <mergeCell ref="A284:A286"/>
    <mergeCell ref="B284:B286"/>
    <mergeCell ref="A257:A262"/>
    <mergeCell ref="B257:B259"/>
    <mergeCell ref="B260:B262"/>
    <mergeCell ref="A263:A274"/>
    <mergeCell ref="B263:B265"/>
    <mergeCell ref="B266:B268"/>
    <mergeCell ref="B269:B271"/>
    <mergeCell ref="B272:B274"/>
    <mergeCell ref="A239:A256"/>
    <mergeCell ref="B239:B241"/>
    <mergeCell ref="B242:B244"/>
    <mergeCell ref="B245:B247"/>
    <mergeCell ref="B248:B250"/>
    <mergeCell ref="B251:B253"/>
    <mergeCell ref="B254:B256"/>
    <mergeCell ref="A224:A226"/>
    <mergeCell ref="B224:B226"/>
    <mergeCell ref="A227:A238"/>
    <mergeCell ref="B227:B229"/>
    <mergeCell ref="B230:B232"/>
    <mergeCell ref="B233:B235"/>
    <mergeCell ref="B236:B238"/>
    <mergeCell ref="A212:A223"/>
    <mergeCell ref="B212:B214"/>
    <mergeCell ref="B215:B217"/>
    <mergeCell ref="B218:B220"/>
    <mergeCell ref="B221:B223"/>
    <mergeCell ref="B191:B193"/>
    <mergeCell ref="B194:B196"/>
    <mergeCell ref="B197:B199"/>
    <mergeCell ref="B200:B202"/>
    <mergeCell ref="B203:B205"/>
    <mergeCell ref="B206:B208"/>
    <mergeCell ref="A167:A172"/>
    <mergeCell ref="B168:B169"/>
    <mergeCell ref="B171:B172"/>
    <mergeCell ref="A173:A211"/>
    <mergeCell ref="B173:B175"/>
    <mergeCell ref="B176:B178"/>
    <mergeCell ref="B179:B181"/>
    <mergeCell ref="B182:B184"/>
    <mergeCell ref="B185:B187"/>
    <mergeCell ref="B188:B190"/>
    <mergeCell ref="B209:B211"/>
    <mergeCell ref="A149:A157"/>
    <mergeCell ref="B149:B151"/>
    <mergeCell ref="B152:B154"/>
    <mergeCell ref="B155:B157"/>
    <mergeCell ref="A158:A166"/>
    <mergeCell ref="B158:B160"/>
    <mergeCell ref="B161:B163"/>
    <mergeCell ref="B164:B166"/>
    <mergeCell ref="A137:A145"/>
    <mergeCell ref="B137:B139"/>
    <mergeCell ref="B140:B142"/>
    <mergeCell ref="B143:B145"/>
    <mergeCell ref="A146:A148"/>
    <mergeCell ref="B146:B148"/>
    <mergeCell ref="A122:A124"/>
    <mergeCell ref="B122:B124"/>
    <mergeCell ref="A125:A136"/>
    <mergeCell ref="B125:B127"/>
    <mergeCell ref="B128:B130"/>
    <mergeCell ref="B131:B133"/>
    <mergeCell ref="B134:B136"/>
    <mergeCell ref="A107:A109"/>
    <mergeCell ref="B107:B109"/>
    <mergeCell ref="A110:A121"/>
    <mergeCell ref="B110:B112"/>
    <mergeCell ref="B113:B115"/>
    <mergeCell ref="B116:B118"/>
    <mergeCell ref="B119:B121"/>
    <mergeCell ref="B92:B94"/>
    <mergeCell ref="A95:A97"/>
    <mergeCell ref="B95:B97"/>
    <mergeCell ref="A98:A106"/>
    <mergeCell ref="B101:B103"/>
    <mergeCell ref="B104:B106"/>
    <mergeCell ref="A71:A73"/>
    <mergeCell ref="B71:B73"/>
    <mergeCell ref="A74:A79"/>
    <mergeCell ref="B74:B76"/>
    <mergeCell ref="B77:B79"/>
    <mergeCell ref="A80:A94"/>
    <mergeCell ref="B80:B82"/>
    <mergeCell ref="B83:B85"/>
    <mergeCell ref="B86:B88"/>
    <mergeCell ref="B89:B91"/>
    <mergeCell ref="A59:A64"/>
    <mergeCell ref="B59:B61"/>
    <mergeCell ref="B62:B64"/>
    <mergeCell ref="B65:B67"/>
    <mergeCell ref="A67:A70"/>
    <mergeCell ref="B68:B70"/>
    <mergeCell ref="A44:A49"/>
    <mergeCell ref="B44:B46"/>
    <mergeCell ref="B47:B49"/>
    <mergeCell ref="A50:A58"/>
    <mergeCell ref="B50:B52"/>
    <mergeCell ref="B53:B55"/>
    <mergeCell ref="B56:B58"/>
    <mergeCell ref="A32:A37"/>
    <mergeCell ref="B32:B34"/>
    <mergeCell ref="B35:B37"/>
    <mergeCell ref="A38:A43"/>
    <mergeCell ref="B38:B40"/>
    <mergeCell ref="B41:B43"/>
    <mergeCell ref="A20:A22"/>
    <mergeCell ref="B20:B22"/>
    <mergeCell ref="A23:A28"/>
    <mergeCell ref="B23:B25"/>
    <mergeCell ref="B26:B28"/>
    <mergeCell ref="A29:A31"/>
    <mergeCell ref="B29:B31"/>
    <mergeCell ref="A8:A13"/>
    <mergeCell ref="B8:B10"/>
    <mergeCell ref="B11:B13"/>
    <mergeCell ref="A14:A19"/>
    <mergeCell ref="B14:B16"/>
    <mergeCell ref="B17:B19"/>
    <mergeCell ref="A1:M1"/>
    <mergeCell ref="A3:M3"/>
    <mergeCell ref="A5:A7"/>
    <mergeCell ref="B5:B7"/>
    <mergeCell ref="C5:C7"/>
    <mergeCell ref="D5:D6"/>
    <mergeCell ref="E5:E6"/>
    <mergeCell ref="F5:F6"/>
    <mergeCell ref="G5:M5"/>
    <mergeCell ref="G7:M7"/>
  </mergeCells>
  <pageMargins left="0.98425196850393704" right="0.39370078740157483" top="0.78740157480314965" bottom="0.70866141732283472" header="0.31496062992125984" footer="0.31496062992125984"/>
  <pageSetup paperSize="9" scale="85" fitToWidth="28" fitToHeight="28" orientation="portrait" r:id="rId1"/>
  <headerFooter scaleWithDoc="0">
    <oddFooter>&amp;L&amp;"Arial,Standard"&amp;8Richtwerte Sachsen-Anhalt (Stand 01.07.2020)&amp;R&amp;"Arial,Standard"&amp;8Tabelle 3: Seite &amp;P von &amp;N</oddFooter>
  </headerFooter>
  <rowBreaks count="4" manualBreakCount="4">
    <brk id="73" max="16383" man="1"/>
    <brk id="145" max="16383" man="1"/>
    <brk id="211" max="16383" man="1"/>
    <brk id="2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</sheetPr>
  <dimension ref="A1:BHX96"/>
  <sheetViews>
    <sheetView showGridLines="0" showRowColHeaders="0" showRuler="0" view="pageLayout" zoomScaleNormal="115" zoomScaleSheetLayoutView="115" workbookViewId="0"/>
  </sheetViews>
  <sheetFormatPr baseColWidth="10" defaultColWidth="11.42578125" defaultRowHeight="15" x14ac:dyDescent="0.25"/>
  <cols>
    <col min="1" max="1" width="18.7109375" customWidth="1"/>
    <col min="2" max="2" width="17" customWidth="1"/>
    <col min="3" max="3" width="5.140625" style="591" customWidth="1"/>
    <col min="4" max="4" width="4.85546875" customWidth="1"/>
    <col min="5" max="5" width="6.7109375" customWidth="1"/>
    <col min="6" max="6" width="5.85546875" customWidth="1"/>
    <col min="7" max="7" width="6" customWidth="1"/>
    <col min="8" max="8" width="6.5703125" customWidth="1"/>
    <col min="9" max="9" width="5.42578125" customWidth="1"/>
    <col min="10" max="10" width="5.7109375" customWidth="1"/>
    <col min="11" max="11" width="5.5703125" customWidth="1"/>
    <col min="12" max="12" width="6.28515625" customWidth="1"/>
    <col min="1582" max="1582" width="8" customWidth="1"/>
    <col min="1583" max="1584" width="11.42578125" hidden="1" customWidth="1"/>
  </cols>
  <sheetData>
    <row r="1" spans="1:20" ht="48.75" customHeight="1" x14ac:dyDescent="0.25">
      <c r="A1" s="911" t="s">
        <v>708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</row>
    <row r="2" spans="1:20" ht="11.25" customHeight="1" x14ac:dyDescent="0.2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7"/>
    </row>
    <row r="3" spans="1:20" s="518" customFormat="1" ht="11.25" customHeight="1" x14ac:dyDescent="0.25">
      <c r="A3" s="857" t="s">
        <v>505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716"/>
      <c r="N3" s="716"/>
      <c r="O3" s="716"/>
      <c r="P3" s="716"/>
      <c r="Q3" s="716"/>
      <c r="R3" s="716"/>
      <c r="S3" s="716"/>
      <c r="T3" s="716"/>
    </row>
    <row r="4" spans="1:20" ht="9.6" customHeight="1" x14ac:dyDescent="0.25">
      <c r="A4" s="236"/>
      <c r="B4" s="237"/>
      <c r="C4" s="519"/>
      <c r="D4" s="237"/>
      <c r="E4" s="957"/>
      <c r="F4" s="958"/>
      <c r="G4" s="958"/>
      <c r="H4" s="958"/>
      <c r="I4" s="958"/>
      <c r="J4" s="958"/>
      <c r="K4" s="958"/>
      <c r="L4" s="235"/>
      <c r="M4" s="615"/>
      <c r="N4" s="615"/>
      <c r="O4" s="615"/>
      <c r="P4" s="615"/>
      <c r="Q4" s="615"/>
      <c r="R4" s="615"/>
      <c r="S4" s="615"/>
      <c r="T4" s="615"/>
    </row>
    <row r="5" spans="1:20" ht="26.25" customHeight="1" x14ac:dyDescent="0.25">
      <c r="A5" s="912" t="s">
        <v>91</v>
      </c>
      <c r="B5" s="916" t="s">
        <v>92</v>
      </c>
      <c r="C5" s="919" t="s">
        <v>88</v>
      </c>
      <c r="D5" s="919" t="s">
        <v>284</v>
      </c>
      <c r="E5" s="921" t="s">
        <v>506</v>
      </c>
      <c r="F5" s="921" t="s">
        <v>89</v>
      </c>
      <c r="G5" s="923"/>
      <c r="H5" s="923"/>
      <c r="I5" s="923"/>
      <c r="J5" s="923"/>
      <c r="K5" s="923"/>
      <c r="L5" s="790"/>
      <c r="M5" s="615"/>
      <c r="N5" s="615"/>
      <c r="O5" s="615"/>
      <c r="P5" s="615"/>
      <c r="Q5" s="615"/>
      <c r="R5" s="615"/>
      <c r="S5" s="615"/>
      <c r="T5" s="615"/>
    </row>
    <row r="6" spans="1:20" ht="26.25" customHeight="1" x14ac:dyDescent="0.25">
      <c r="A6" s="959"/>
      <c r="B6" s="961"/>
      <c r="C6" s="963"/>
      <c r="D6" s="963"/>
      <c r="E6" s="964"/>
      <c r="F6" s="59" t="s">
        <v>94</v>
      </c>
      <c r="G6" s="520" t="s">
        <v>95</v>
      </c>
      <c r="H6" s="520" t="s">
        <v>96</v>
      </c>
      <c r="I6" s="520" t="s">
        <v>97</v>
      </c>
      <c r="J6" s="520" t="s">
        <v>98</v>
      </c>
      <c r="K6" s="520" t="s">
        <v>99</v>
      </c>
      <c r="L6" s="520" t="s">
        <v>100</v>
      </c>
      <c r="M6" s="615"/>
      <c r="N6" s="615"/>
      <c r="O6" s="615"/>
      <c r="P6" s="615"/>
      <c r="Q6" s="615"/>
      <c r="R6" s="615"/>
      <c r="S6" s="615"/>
      <c r="T6" s="615"/>
    </row>
    <row r="7" spans="1:20" s="235" customFormat="1" x14ac:dyDescent="0.25">
      <c r="A7" s="960"/>
      <c r="B7" s="962"/>
      <c r="C7" s="62" t="s">
        <v>102</v>
      </c>
      <c r="D7" s="449" t="s">
        <v>103</v>
      </c>
      <c r="E7" s="449" t="s">
        <v>507</v>
      </c>
      <c r="F7" s="965" t="s">
        <v>104</v>
      </c>
      <c r="G7" s="795"/>
      <c r="H7" s="795"/>
      <c r="I7" s="795"/>
      <c r="J7" s="795"/>
      <c r="K7" s="795"/>
      <c r="L7" s="796"/>
      <c r="M7" s="615"/>
      <c r="N7" s="615"/>
      <c r="O7" s="615"/>
      <c r="P7" s="615"/>
      <c r="Q7" s="615"/>
      <c r="R7" s="615"/>
      <c r="S7" s="615"/>
      <c r="T7" s="615"/>
    </row>
    <row r="8" spans="1:20" s="526" customFormat="1" x14ac:dyDescent="0.25">
      <c r="A8" s="521" t="s">
        <v>508</v>
      </c>
      <c r="B8" s="522" t="s">
        <v>189</v>
      </c>
      <c r="C8" s="523">
        <v>25</v>
      </c>
      <c r="D8" s="523" t="s">
        <v>109</v>
      </c>
      <c r="E8" s="524">
        <v>50</v>
      </c>
      <c r="F8" s="525">
        <v>0.5</v>
      </c>
      <c r="G8" s="525">
        <v>0.1</v>
      </c>
      <c r="H8" s="525">
        <v>0.23</v>
      </c>
      <c r="I8" s="525">
        <v>0.61</v>
      </c>
      <c r="J8" s="525">
        <v>0.73</v>
      </c>
      <c r="K8" s="525">
        <v>0.08</v>
      </c>
      <c r="L8" s="525">
        <v>0.13</v>
      </c>
      <c r="M8" s="718"/>
      <c r="N8" s="718"/>
      <c r="O8" s="718"/>
      <c r="P8" s="718"/>
      <c r="Q8" s="718"/>
      <c r="R8" s="718"/>
      <c r="S8" s="718"/>
      <c r="T8" s="718"/>
    </row>
    <row r="9" spans="1:20" s="526" customFormat="1" x14ac:dyDescent="0.25">
      <c r="A9" s="955" t="s">
        <v>509</v>
      </c>
      <c r="B9" s="527" t="s">
        <v>510</v>
      </c>
      <c r="C9" s="528">
        <v>60</v>
      </c>
      <c r="D9" s="528" t="s">
        <v>109</v>
      </c>
      <c r="E9" s="529">
        <v>130</v>
      </c>
      <c r="F9" s="530">
        <v>0.28000000000000003</v>
      </c>
      <c r="G9" s="530">
        <v>0.03</v>
      </c>
      <c r="H9" s="530">
        <v>7.0000000000000007E-2</v>
      </c>
      <c r="I9" s="530">
        <v>0.82</v>
      </c>
      <c r="J9" s="530">
        <v>0.98</v>
      </c>
      <c r="K9" s="530">
        <v>7.0000000000000007E-2</v>
      </c>
      <c r="L9" s="530">
        <v>0.12</v>
      </c>
      <c r="M9" s="718"/>
      <c r="N9" s="718"/>
      <c r="O9" s="718"/>
      <c r="P9" s="718"/>
      <c r="Q9" s="718"/>
      <c r="R9" s="718"/>
      <c r="S9" s="718"/>
      <c r="T9" s="718"/>
    </row>
    <row r="10" spans="1:20" s="526" customFormat="1" x14ac:dyDescent="0.25">
      <c r="A10" s="956"/>
      <c r="B10" s="531" t="s">
        <v>349</v>
      </c>
      <c r="C10" s="532">
        <v>25</v>
      </c>
      <c r="D10" s="532" t="s">
        <v>109</v>
      </c>
      <c r="E10" s="533">
        <v>300</v>
      </c>
      <c r="F10" s="534">
        <v>0.5</v>
      </c>
      <c r="G10" s="534">
        <v>0.1</v>
      </c>
      <c r="H10" s="534">
        <v>0.23</v>
      </c>
      <c r="I10" s="534">
        <v>0.63</v>
      </c>
      <c r="J10" s="534">
        <v>0.76</v>
      </c>
      <c r="K10" s="534">
        <v>0.04</v>
      </c>
      <c r="L10" s="534">
        <v>7.0000000000000007E-2</v>
      </c>
      <c r="M10" s="718"/>
      <c r="N10" s="718"/>
      <c r="O10" s="718"/>
      <c r="P10" s="718"/>
      <c r="Q10" s="718"/>
      <c r="R10" s="718"/>
      <c r="S10" s="718"/>
      <c r="T10" s="718"/>
    </row>
    <row r="11" spans="1:20" s="526" customFormat="1" x14ac:dyDescent="0.25">
      <c r="A11" s="966" t="s">
        <v>511</v>
      </c>
      <c r="B11" s="535" t="s">
        <v>367</v>
      </c>
      <c r="C11" s="536">
        <v>91</v>
      </c>
      <c r="D11" s="536" t="s">
        <v>109</v>
      </c>
      <c r="E11" s="537">
        <v>10</v>
      </c>
      <c r="F11" s="538">
        <v>3.1</v>
      </c>
      <c r="G11" s="538">
        <v>0.31</v>
      </c>
      <c r="H11" s="539">
        <v>0.71</v>
      </c>
      <c r="I11" s="538">
        <v>2</v>
      </c>
      <c r="J11" s="539">
        <v>2.4</v>
      </c>
      <c r="K11" s="538">
        <v>0.18</v>
      </c>
      <c r="L11" s="539">
        <v>0.3</v>
      </c>
      <c r="M11" s="718"/>
      <c r="N11" s="718"/>
      <c r="O11" s="718"/>
      <c r="P11" s="718"/>
      <c r="Q11" s="718"/>
      <c r="R11" s="718"/>
      <c r="S11" s="718"/>
      <c r="T11" s="718"/>
    </row>
    <row r="12" spans="1:20" s="526" customFormat="1" x14ac:dyDescent="0.25">
      <c r="A12" s="967"/>
      <c r="B12" s="540" t="s">
        <v>510</v>
      </c>
      <c r="C12" s="541">
        <v>80</v>
      </c>
      <c r="D12" s="541" t="s">
        <v>109</v>
      </c>
      <c r="E12" s="542">
        <v>30</v>
      </c>
      <c r="F12" s="543">
        <v>0.45</v>
      </c>
      <c r="G12" s="543">
        <v>0.06</v>
      </c>
      <c r="H12" s="544">
        <v>0.14000000000000001</v>
      </c>
      <c r="I12" s="543">
        <v>1.02</v>
      </c>
      <c r="J12" s="544">
        <v>1.22</v>
      </c>
      <c r="K12" s="543">
        <v>0.1</v>
      </c>
      <c r="L12" s="544">
        <v>0.17</v>
      </c>
    </row>
    <row r="13" spans="1:20" s="526" customFormat="1" x14ac:dyDescent="0.25">
      <c r="A13" s="955" t="s">
        <v>512</v>
      </c>
      <c r="B13" s="527" t="s">
        <v>259</v>
      </c>
      <c r="C13" s="528">
        <v>91</v>
      </c>
      <c r="D13" s="528" t="s">
        <v>109</v>
      </c>
      <c r="E13" s="529">
        <v>15</v>
      </c>
      <c r="F13" s="530">
        <v>2.78</v>
      </c>
      <c r="G13" s="530">
        <v>0.55000000000000004</v>
      </c>
      <c r="H13" s="530">
        <v>1.26</v>
      </c>
      <c r="I13" s="530">
        <v>2.14</v>
      </c>
      <c r="J13" s="530">
        <v>2.57</v>
      </c>
      <c r="K13" s="530">
        <v>0.27</v>
      </c>
      <c r="L13" s="530">
        <v>0.45</v>
      </c>
    </row>
    <row r="14" spans="1:20" s="526" customFormat="1" x14ac:dyDescent="0.25">
      <c r="A14" s="956"/>
      <c r="B14" s="531" t="s">
        <v>189</v>
      </c>
      <c r="C14" s="532">
        <v>60</v>
      </c>
      <c r="D14" s="532" t="s">
        <v>109</v>
      </c>
      <c r="E14" s="533">
        <v>100</v>
      </c>
      <c r="F14" s="534">
        <v>0.39</v>
      </c>
      <c r="G14" s="534">
        <v>7.0000000000000007E-2</v>
      </c>
      <c r="H14" s="534">
        <v>0.16</v>
      </c>
      <c r="I14" s="534">
        <v>0.95</v>
      </c>
      <c r="J14" s="534">
        <v>1.1399999999999999</v>
      </c>
      <c r="K14" s="534">
        <v>7.0000000000000007E-2</v>
      </c>
      <c r="L14" s="534">
        <v>0.12</v>
      </c>
    </row>
    <row r="15" spans="1:20" s="526" customFormat="1" x14ac:dyDescent="0.25">
      <c r="A15" s="966" t="s">
        <v>513</v>
      </c>
      <c r="B15" s="535" t="s">
        <v>510</v>
      </c>
      <c r="C15" s="536">
        <v>15</v>
      </c>
      <c r="D15" s="536" t="s">
        <v>109</v>
      </c>
      <c r="E15" s="537">
        <v>200</v>
      </c>
      <c r="F15" s="539">
        <v>0.28000000000000003</v>
      </c>
      <c r="G15" s="539">
        <v>0.04</v>
      </c>
      <c r="H15" s="539">
        <v>0.09</v>
      </c>
      <c r="I15" s="539">
        <v>0.42</v>
      </c>
      <c r="J15" s="539">
        <v>0.5</v>
      </c>
      <c r="K15" s="539">
        <v>0.04</v>
      </c>
      <c r="L15" s="539">
        <v>7.0000000000000007E-2</v>
      </c>
    </row>
    <row r="16" spans="1:20" s="526" customFormat="1" x14ac:dyDescent="0.25">
      <c r="A16" s="967"/>
      <c r="B16" s="540" t="s">
        <v>349</v>
      </c>
      <c r="C16" s="541">
        <v>22</v>
      </c>
      <c r="D16" s="541" t="s">
        <v>109</v>
      </c>
      <c r="E16" s="542">
        <v>150</v>
      </c>
      <c r="F16" s="544">
        <v>0.28999999999999998</v>
      </c>
      <c r="G16" s="544">
        <v>0.08</v>
      </c>
      <c r="H16" s="544">
        <v>0.18</v>
      </c>
      <c r="I16" s="544">
        <v>0.34</v>
      </c>
      <c r="J16" s="544">
        <v>0.41</v>
      </c>
      <c r="K16" s="544">
        <v>0.04</v>
      </c>
      <c r="L16" s="544">
        <v>7.0000000000000007E-2</v>
      </c>
    </row>
    <row r="17" spans="1:12" s="526" customFormat="1" x14ac:dyDescent="0.25">
      <c r="A17" s="545" t="s">
        <v>514</v>
      </c>
      <c r="B17" s="546" t="s">
        <v>515</v>
      </c>
      <c r="C17" s="547">
        <v>15</v>
      </c>
      <c r="D17" s="547" t="s">
        <v>109</v>
      </c>
      <c r="E17" s="548">
        <v>180</v>
      </c>
      <c r="F17" s="549">
        <v>0.33</v>
      </c>
      <c r="G17" s="549">
        <v>0.04</v>
      </c>
      <c r="H17" s="549">
        <v>0.09</v>
      </c>
      <c r="I17" s="549">
        <v>0.32</v>
      </c>
      <c r="J17" s="549">
        <v>0.38</v>
      </c>
      <c r="K17" s="549">
        <v>7.0000000000000007E-2</v>
      </c>
      <c r="L17" s="549">
        <v>0.12</v>
      </c>
    </row>
    <row r="18" spans="1:12" s="526" customFormat="1" x14ac:dyDescent="0.25">
      <c r="A18" s="966" t="s">
        <v>516</v>
      </c>
      <c r="B18" s="535" t="s">
        <v>517</v>
      </c>
      <c r="C18" s="536">
        <v>15</v>
      </c>
      <c r="D18" s="536" t="s">
        <v>109</v>
      </c>
      <c r="E18" s="537">
        <v>40</v>
      </c>
      <c r="F18" s="539">
        <v>0.4</v>
      </c>
      <c r="G18" s="539">
        <v>7.0000000000000007E-2</v>
      </c>
      <c r="H18" s="539">
        <v>0.16</v>
      </c>
      <c r="I18" s="539">
        <v>0.4</v>
      </c>
      <c r="J18" s="539">
        <v>0.48</v>
      </c>
      <c r="K18" s="539">
        <v>0.04</v>
      </c>
      <c r="L18" s="539">
        <v>7.0000000000000007E-2</v>
      </c>
    </row>
    <row r="19" spans="1:12" s="526" customFormat="1" x14ac:dyDescent="0.25">
      <c r="A19" s="968"/>
      <c r="B19" s="550" t="s">
        <v>510</v>
      </c>
      <c r="C19" s="551">
        <v>20</v>
      </c>
      <c r="D19" s="551" t="s">
        <v>109</v>
      </c>
      <c r="E19" s="552">
        <v>70</v>
      </c>
      <c r="F19" s="553">
        <v>0.47</v>
      </c>
      <c r="G19" s="553">
        <v>7.0000000000000007E-2</v>
      </c>
      <c r="H19" s="553">
        <v>0.16</v>
      </c>
      <c r="I19" s="553">
        <v>0.61</v>
      </c>
      <c r="J19" s="553">
        <v>0.73</v>
      </c>
      <c r="K19" s="553">
        <v>7.0000000000000007E-2</v>
      </c>
      <c r="L19" s="553">
        <v>0.12</v>
      </c>
    </row>
    <row r="20" spans="1:12" s="526" customFormat="1" x14ac:dyDescent="0.25">
      <c r="A20" s="967"/>
      <c r="B20" s="540" t="s">
        <v>349</v>
      </c>
      <c r="C20" s="541">
        <v>25</v>
      </c>
      <c r="D20" s="541" t="s">
        <v>109</v>
      </c>
      <c r="E20" s="542">
        <v>60</v>
      </c>
      <c r="F20" s="544">
        <v>0.68</v>
      </c>
      <c r="G20" s="544">
        <v>0.13</v>
      </c>
      <c r="H20" s="544">
        <v>0.3</v>
      </c>
      <c r="I20" s="544">
        <v>0.54</v>
      </c>
      <c r="J20" s="544">
        <v>0.65</v>
      </c>
      <c r="K20" s="544">
        <v>0.06</v>
      </c>
      <c r="L20" s="544">
        <v>0.1</v>
      </c>
    </row>
    <row r="21" spans="1:12" s="526" customFormat="1" x14ac:dyDescent="0.25">
      <c r="A21" s="955" t="s">
        <v>518</v>
      </c>
      <c r="B21" s="527" t="s">
        <v>510</v>
      </c>
      <c r="C21" s="528">
        <v>60</v>
      </c>
      <c r="D21" s="528" t="s">
        <v>109</v>
      </c>
      <c r="E21" s="529">
        <v>250</v>
      </c>
      <c r="F21" s="530">
        <v>0.45</v>
      </c>
      <c r="G21" s="530">
        <v>0.09</v>
      </c>
      <c r="H21" s="530">
        <v>0.21</v>
      </c>
      <c r="I21" s="530">
        <v>0.71</v>
      </c>
      <c r="J21" s="530">
        <v>0.85</v>
      </c>
      <c r="K21" s="530">
        <v>7.0000000000000007E-2</v>
      </c>
      <c r="L21" s="530">
        <v>0.12</v>
      </c>
    </row>
    <row r="22" spans="1:12" s="526" customFormat="1" x14ac:dyDescent="0.25">
      <c r="A22" s="956"/>
      <c r="B22" s="531" t="s">
        <v>349</v>
      </c>
      <c r="C22" s="532">
        <v>25</v>
      </c>
      <c r="D22" s="532" t="s">
        <v>109</v>
      </c>
      <c r="E22" s="533">
        <v>70</v>
      </c>
      <c r="F22" s="534">
        <v>0.35</v>
      </c>
      <c r="G22" s="534">
        <v>7.0000000000000007E-2</v>
      </c>
      <c r="H22" s="534">
        <v>0.16</v>
      </c>
      <c r="I22" s="534">
        <v>0.42</v>
      </c>
      <c r="J22" s="534">
        <v>0.5</v>
      </c>
      <c r="K22" s="534">
        <v>7.0000000000000007E-2</v>
      </c>
      <c r="L22" s="534">
        <v>0.12</v>
      </c>
    </row>
    <row r="23" spans="1:12" s="526" customFormat="1" x14ac:dyDescent="0.25">
      <c r="A23" s="966" t="s">
        <v>519</v>
      </c>
      <c r="B23" s="535" t="s">
        <v>259</v>
      </c>
      <c r="C23" s="536">
        <v>91</v>
      </c>
      <c r="D23" s="536" t="s">
        <v>109</v>
      </c>
      <c r="E23" s="537">
        <v>5</v>
      </c>
      <c r="F23" s="539">
        <v>3.87</v>
      </c>
      <c r="G23" s="539">
        <v>0.61</v>
      </c>
      <c r="H23" s="539">
        <v>1.4</v>
      </c>
      <c r="I23" s="539">
        <v>1.27</v>
      </c>
      <c r="J23" s="539">
        <v>1.52</v>
      </c>
      <c r="K23" s="539">
        <v>0.09</v>
      </c>
      <c r="L23" s="539">
        <v>0.15</v>
      </c>
    </row>
    <row r="24" spans="1:12" s="526" customFormat="1" x14ac:dyDescent="0.25">
      <c r="A24" s="967"/>
      <c r="B24" s="540" t="s">
        <v>189</v>
      </c>
      <c r="C24" s="541">
        <v>80</v>
      </c>
      <c r="D24" s="541" t="s">
        <v>109</v>
      </c>
      <c r="E24" s="542">
        <v>20</v>
      </c>
      <c r="F24" s="544">
        <v>0.68</v>
      </c>
      <c r="G24" s="544">
        <v>0.18</v>
      </c>
      <c r="H24" s="544">
        <v>0.41</v>
      </c>
      <c r="I24" s="544">
        <v>0.68</v>
      </c>
      <c r="J24" s="544">
        <v>0.82</v>
      </c>
      <c r="K24" s="544">
        <v>0.24</v>
      </c>
      <c r="L24" s="544">
        <v>0.4</v>
      </c>
    </row>
    <row r="25" spans="1:12" s="526" customFormat="1" x14ac:dyDescent="0.25">
      <c r="A25" s="545" t="s">
        <v>520</v>
      </c>
      <c r="B25" s="546" t="s">
        <v>521</v>
      </c>
      <c r="C25" s="547">
        <v>15</v>
      </c>
      <c r="D25" s="547" t="s">
        <v>109</v>
      </c>
      <c r="E25" s="548">
        <v>200</v>
      </c>
      <c r="F25" s="549">
        <v>0.32</v>
      </c>
      <c r="G25" s="549">
        <v>0.05</v>
      </c>
      <c r="H25" s="549">
        <v>0.11</v>
      </c>
      <c r="I25" s="549">
        <v>0.4</v>
      </c>
      <c r="J25" s="549">
        <v>0.48</v>
      </c>
      <c r="K25" s="549">
        <v>4.2999999999999997E-2</v>
      </c>
      <c r="L25" s="549">
        <v>7.0000000000000007E-2</v>
      </c>
    </row>
    <row r="26" spans="1:12" s="526" customFormat="1" ht="16.149999999999999" customHeight="1" x14ac:dyDescent="0.25">
      <c r="A26" s="966" t="s">
        <v>522</v>
      </c>
      <c r="B26" s="535" t="s">
        <v>523</v>
      </c>
      <c r="C26" s="536">
        <v>15</v>
      </c>
      <c r="D26" s="536" t="s">
        <v>109</v>
      </c>
      <c r="E26" s="537">
        <v>400</v>
      </c>
      <c r="F26" s="539">
        <v>0.59</v>
      </c>
      <c r="G26" s="539">
        <v>7.0000000000000007E-2</v>
      </c>
      <c r="H26" s="539">
        <v>0.16</v>
      </c>
      <c r="I26" s="539">
        <v>0.56999999999999995</v>
      </c>
      <c r="J26" s="539">
        <v>0.68</v>
      </c>
      <c r="K26" s="539">
        <v>0.06</v>
      </c>
      <c r="L26" s="539">
        <v>0.1</v>
      </c>
    </row>
    <row r="27" spans="1:12" s="526" customFormat="1" ht="16.149999999999999" customHeight="1" x14ac:dyDescent="0.25">
      <c r="A27" s="967"/>
      <c r="B27" s="540" t="s">
        <v>349</v>
      </c>
      <c r="C27" s="541">
        <v>20</v>
      </c>
      <c r="D27" s="541" t="s">
        <v>109</v>
      </c>
      <c r="E27" s="542">
        <v>80</v>
      </c>
      <c r="F27" s="544">
        <v>0.38</v>
      </c>
      <c r="G27" s="544">
        <v>0.09</v>
      </c>
      <c r="H27" s="544">
        <v>0.21</v>
      </c>
      <c r="I27" s="544">
        <v>0.42</v>
      </c>
      <c r="J27" s="544">
        <v>0.5</v>
      </c>
      <c r="K27" s="544">
        <v>0.06</v>
      </c>
      <c r="L27" s="544">
        <v>0.1</v>
      </c>
    </row>
    <row r="28" spans="1:12" s="526" customFormat="1" x14ac:dyDescent="0.25">
      <c r="A28" s="545" t="s">
        <v>524</v>
      </c>
      <c r="B28" s="546" t="s">
        <v>521</v>
      </c>
      <c r="C28" s="547">
        <v>15</v>
      </c>
      <c r="D28" s="547" t="s">
        <v>109</v>
      </c>
      <c r="E28" s="548">
        <v>120</v>
      </c>
      <c r="F28" s="549">
        <v>0.7</v>
      </c>
      <c r="G28" s="549">
        <v>7.0000000000000007E-2</v>
      </c>
      <c r="H28" s="549">
        <v>0.16</v>
      </c>
      <c r="I28" s="549">
        <v>0.66</v>
      </c>
      <c r="J28" s="549">
        <v>0.79</v>
      </c>
      <c r="K28" s="549">
        <v>7.0000000000000007E-2</v>
      </c>
      <c r="L28" s="549">
        <v>0.12</v>
      </c>
    </row>
    <row r="29" spans="1:12" s="526" customFormat="1" x14ac:dyDescent="0.25">
      <c r="A29" s="521" t="s">
        <v>525</v>
      </c>
      <c r="B29" s="522" t="s">
        <v>521</v>
      </c>
      <c r="C29" s="523">
        <v>30</v>
      </c>
      <c r="D29" s="523" t="s">
        <v>109</v>
      </c>
      <c r="E29" s="524">
        <v>120</v>
      </c>
      <c r="F29" s="525">
        <v>0.5</v>
      </c>
      <c r="G29" s="525">
        <v>0.06</v>
      </c>
      <c r="H29" s="525">
        <v>0.14000000000000001</v>
      </c>
      <c r="I29" s="525">
        <v>0.43</v>
      </c>
      <c r="J29" s="525">
        <v>0.52</v>
      </c>
      <c r="K29" s="525">
        <v>0.1</v>
      </c>
      <c r="L29" s="525">
        <v>0.17</v>
      </c>
    </row>
    <row r="30" spans="1:12" s="526" customFormat="1" x14ac:dyDescent="0.25">
      <c r="A30" s="955" t="s">
        <v>526</v>
      </c>
      <c r="B30" s="527" t="s">
        <v>510</v>
      </c>
      <c r="C30" s="528">
        <v>60</v>
      </c>
      <c r="D30" s="528" t="s">
        <v>109</v>
      </c>
      <c r="E30" s="529">
        <v>100</v>
      </c>
      <c r="F30" s="530">
        <v>0.22</v>
      </c>
      <c r="G30" s="530">
        <v>0.03</v>
      </c>
      <c r="H30" s="530">
        <v>7.0000000000000007E-2</v>
      </c>
      <c r="I30" s="530">
        <v>0.66</v>
      </c>
      <c r="J30" s="530">
        <v>0.79</v>
      </c>
      <c r="K30" s="530">
        <v>0.03</v>
      </c>
      <c r="L30" s="530">
        <v>0.05</v>
      </c>
    </row>
    <row r="31" spans="1:12" s="526" customFormat="1" x14ac:dyDescent="0.25">
      <c r="A31" s="956"/>
      <c r="B31" s="531" t="s">
        <v>349</v>
      </c>
      <c r="C31" s="532">
        <v>25</v>
      </c>
      <c r="D31" s="532" t="s">
        <v>109</v>
      </c>
      <c r="E31" s="533">
        <v>150</v>
      </c>
      <c r="F31" s="534">
        <v>0.66</v>
      </c>
      <c r="G31" s="534">
        <v>0.13</v>
      </c>
      <c r="H31" s="534">
        <v>0.3</v>
      </c>
      <c r="I31" s="534">
        <v>0.6</v>
      </c>
      <c r="J31" s="534">
        <v>0.72</v>
      </c>
      <c r="K31" s="534">
        <v>0.09</v>
      </c>
      <c r="L31" s="534">
        <v>0.15</v>
      </c>
    </row>
    <row r="32" spans="1:12" s="526" customFormat="1" x14ac:dyDescent="0.25">
      <c r="A32" s="966" t="s">
        <v>527</v>
      </c>
      <c r="B32" s="535" t="s">
        <v>510</v>
      </c>
      <c r="C32" s="536">
        <v>60</v>
      </c>
      <c r="D32" s="536" t="s">
        <v>109</v>
      </c>
      <c r="E32" s="537">
        <v>300</v>
      </c>
      <c r="F32" s="539">
        <v>0.15</v>
      </c>
      <c r="G32" s="539">
        <v>0.03</v>
      </c>
      <c r="H32" s="539">
        <v>7.0000000000000007E-2</v>
      </c>
      <c r="I32" s="539">
        <v>0.6</v>
      </c>
      <c r="J32" s="539">
        <v>0.72</v>
      </c>
      <c r="K32" s="539">
        <v>0.04</v>
      </c>
      <c r="L32" s="539">
        <v>7.0000000000000007E-2</v>
      </c>
    </row>
    <row r="33" spans="1:12" s="526" customFormat="1" x14ac:dyDescent="0.25">
      <c r="A33" s="967"/>
      <c r="B33" s="540" t="s">
        <v>349</v>
      </c>
      <c r="C33" s="541">
        <v>25</v>
      </c>
      <c r="D33" s="541" t="s">
        <v>109</v>
      </c>
      <c r="E33" s="542">
        <v>150</v>
      </c>
      <c r="F33" s="544">
        <v>0.3</v>
      </c>
      <c r="G33" s="544">
        <v>0.1</v>
      </c>
      <c r="H33" s="544">
        <v>0.23</v>
      </c>
      <c r="I33" s="544">
        <v>0.54</v>
      </c>
      <c r="J33" s="544">
        <v>0.65</v>
      </c>
      <c r="K33" s="544">
        <v>0.06</v>
      </c>
      <c r="L33" s="544">
        <v>0.1</v>
      </c>
    </row>
    <row r="34" spans="1:12" s="526" customFormat="1" x14ac:dyDescent="0.25">
      <c r="A34" s="955" t="s">
        <v>528</v>
      </c>
      <c r="B34" s="527" t="s">
        <v>529</v>
      </c>
      <c r="C34" s="528">
        <v>25</v>
      </c>
      <c r="D34" s="528" t="s">
        <v>109</v>
      </c>
      <c r="E34" s="529">
        <v>110</v>
      </c>
      <c r="F34" s="530">
        <v>0.76</v>
      </c>
      <c r="G34" s="530">
        <v>7.0000000000000007E-2</v>
      </c>
      <c r="H34" s="530">
        <v>0.16</v>
      </c>
      <c r="I34" s="530">
        <v>0.51</v>
      </c>
      <c r="J34" s="530">
        <v>0.61</v>
      </c>
      <c r="K34" s="530">
        <v>7.0000000000000007E-2</v>
      </c>
      <c r="L34" s="530">
        <v>0.12</v>
      </c>
    </row>
    <row r="35" spans="1:12" s="526" customFormat="1" ht="18.600000000000001" customHeight="1" x14ac:dyDescent="0.25">
      <c r="A35" s="956"/>
      <c r="B35" s="531" t="s">
        <v>523</v>
      </c>
      <c r="C35" s="532">
        <v>20</v>
      </c>
      <c r="D35" s="532" t="s">
        <v>109</v>
      </c>
      <c r="E35" s="533">
        <v>150</v>
      </c>
      <c r="F35" s="534">
        <v>0.55000000000000004</v>
      </c>
      <c r="G35" s="534">
        <v>7.0000000000000007E-2</v>
      </c>
      <c r="H35" s="534">
        <v>0.16</v>
      </c>
      <c r="I35" s="534">
        <v>0.73</v>
      </c>
      <c r="J35" s="534">
        <v>0.88</v>
      </c>
      <c r="K35" s="534">
        <v>7.0000000000000007E-2</v>
      </c>
      <c r="L35" s="534">
        <v>0.12</v>
      </c>
    </row>
    <row r="36" spans="1:12" s="526" customFormat="1" x14ac:dyDescent="0.25">
      <c r="A36" s="554" t="s">
        <v>530</v>
      </c>
      <c r="B36" s="555" t="s">
        <v>194</v>
      </c>
      <c r="C36" s="556">
        <v>12</v>
      </c>
      <c r="D36" s="556" t="s">
        <v>109</v>
      </c>
      <c r="E36" s="557">
        <v>150</v>
      </c>
      <c r="F36" s="558">
        <v>1</v>
      </c>
      <c r="G36" s="558">
        <v>0.1</v>
      </c>
      <c r="H36" s="558">
        <v>0.23</v>
      </c>
      <c r="I36" s="558">
        <v>0.9</v>
      </c>
      <c r="J36" s="558">
        <v>1.08</v>
      </c>
      <c r="K36" s="558">
        <v>0.08</v>
      </c>
      <c r="L36" s="558">
        <v>0.13</v>
      </c>
    </row>
    <row r="37" spans="1:12" s="526" customFormat="1" x14ac:dyDescent="0.25">
      <c r="A37" s="545" t="s">
        <v>531</v>
      </c>
      <c r="B37" s="546" t="s">
        <v>532</v>
      </c>
      <c r="C37" s="547">
        <v>15</v>
      </c>
      <c r="D37" s="547" t="s">
        <v>109</v>
      </c>
      <c r="E37" s="548">
        <v>210</v>
      </c>
      <c r="F37" s="549">
        <v>0.6</v>
      </c>
      <c r="G37" s="549">
        <v>0.09</v>
      </c>
      <c r="H37" s="549">
        <v>0.21</v>
      </c>
      <c r="I37" s="549">
        <v>0.64</v>
      </c>
      <c r="J37" s="549">
        <v>0.77</v>
      </c>
      <c r="K37" s="549">
        <v>0.04</v>
      </c>
      <c r="L37" s="549">
        <v>7.0000000000000007E-2</v>
      </c>
    </row>
    <row r="38" spans="1:12" s="526" customFormat="1" ht="15" customHeight="1" x14ac:dyDescent="0.25">
      <c r="A38" s="969" t="s">
        <v>533</v>
      </c>
      <c r="B38" s="559" t="s">
        <v>259</v>
      </c>
      <c r="C38" s="560">
        <v>91</v>
      </c>
      <c r="D38" s="561" t="s">
        <v>109</v>
      </c>
      <c r="E38" s="562">
        <v>20</v>
      </c>
      <c r="F38" s="563">
        <v>3.01</v>
      </c>
      <c r="G38" s="563">
        <v>0.7</v>
      </c>
      <c r="H38" s="563">
        <v>1.6</v>
      </c>
      <c r="I38" s="563">
        <v>1.59</v>
      </c>
      <c r="J38" s="563">
        <v>1.91</v>
      </c>
      <c r="K38" s="563">
        <v>0.17</v>
      </c>
      <c r="L38" s="563">
        <v>0.28000000000000003</v>
      </c>
    </row>
    <row r="39" spans="1:12" s="526" customFormat="1" x14ac:dyDescent="0.25">
      <c r="A39" s="970"/>
      <c r="B39" s="564" t="s">
        <v>189</v>
      </c>
      <c r="C39" s="565">
        <v>60</v>
      </c>
      <c r="D39" s="566" t="s">
        <v>109</v>
      </c>
      <c r="E39" s="567" t="s">
        <v>109</v>
      </c>
      <c r="F39" s="568">
        <v>0.95</v>
      </c>
      <c r="G39" s="568">
        <v>0.24</v>
      </c>
      <c r="H39" s="568">
        <v>0.55000000000000004</v>
      </c>
      <c r="I39" s="568">
        <v>2.76</v>
      </c>
      <c r="J39" s="568">
        <v>3.31</v>
      </c>
      <c r="K39" s="568">
        <v>0.12</v>
      </c>
      <c r="L39" s="568">
        <v>0.2</v>
      </c>
    </row>
    <row r="40" spans="1:12" s="526" customFormat="1" x14ac:dyDescent="0.25">
      <c r="A40" s="971"/>
      <c r="B40" s="569" t="s">
        <v>534</v>
      </c>
      <c r="C40" s="570"/>
      <c r="D40" s="571">
        <v>1</v>
      </c>
      <c r="E40" s="572" t="s">
        <v>109</v>
      </c>
      <c r="F40" s="573">
        <v>3.96</v>
      </c>
      <c r="G40" s="573">
        <v>0.94</v>
      </c>
      <c r="H40" s="573">
        <v>2.15</v>
      </c>
      <c r="I40" s="573">
        <v>4.3499999999999996</v>
      </c>
      <c r="J40" s="573">
        <v>5.22</v>
      </c>
      <c r="K40" s="573">
        <v>0.39</v>
      </c>
      <c r="L40" s="573">
        <v>0.48</v>
      </c>
    </row>
    <row r="41" spans="1:12" s="526" customFormat="1" x14ac:dyDescent="0.25">
      <c r="A41" s="545" t="s">
        <v>535</v>
      </c>
      <c r="B41" s="546" t="s">
        <v>521</v>
      </c>
      <c r="C41" s="547">
        <v>15</v>
      </c>
      <c r="D41" s="574"/>
      <c r="E41" s="548">
        <v>500</v>
      </c>
      <c r="F41" s="549">
        <v>0.27</v>
      </c>
      <c r="G41" s="549">
        <v>0.05</v>
      </c>
      <c r="H41" s="549">
        <v>0.11</v>
      </c>
      <c r="I41" s="549">
        <v>0.54</v>
      </c>
      <c r="J41" s="549">
        <v>0.65</v>
      </c>
      <c r="K41" s="549">
        <v>7.0000000000000007E-2</v>
      </c>
      <c r="L41" s="549">
        <v>0.12</v>
      </c>
    </row>
    <row r="42" spans="1:12" s="526" customFormat="1" x14ac:dyDescent="0.25">
      <c r="A42" s="521" t="s">
        <v>536</v>
      </c>
      <c r="B42" s="522" t="s">
        <v>532</v>
      </c>
      <c r="C42" s="523">
        <v>15</v>
      </c>
      <c r="D42" s="523" t="s">
        <v>109</v>
      </c>
      <c r="E42" s="524">
        <v>200</v>
      </c>
      <c r="F42" s="525">
        <v>0.53</v>
      </c>
      <c r="G42" s="525">
        <v>0.09</v>
      </c>
      <c r="H42" s="525">
        <v>0.21</v>
      </c>
      <c r="I42" s="525">
        <v>0.5</v>
      </c>
      <c r="J42" s="525">
        <v>0.6</v>
      </c>
      <c r="K42" s="525">
        <v>0.04</v>
      </c>
      <c r="L42" s="525">
        <v>7.0000000000000007E-2</v>
      </c>
    </row>
    <row r="43" spans="1:12" s="526" customFormat="1" x14ac:dyDescent="0.25">
      <c r="A43" s="955" t="s">
        <v>537</v>
      </c>
      <c r="B43" s="527" t="s">
        <v>538</v>
      </c>
      <c r="C43" s="528">
        <v>50</v>
      </c>
      <c r="D43" s="528" t="s">
        <v>109</v>
      </c>
      <c r="E43" s="529">
        <v>60</v>
      </c>
      <c r="F43" s="530">
        <v>0.26</v>
      </c>
      <c r="G43" s="530">
        <v>0.04</v>
      </c>
      <c r="H43" s="530">
        <v>0.09</v>
      </c>
      <c r="I43" s="530">
        <v>0.44</v>
      </c>
      <c r="J43" s="530">
        <v>0.53</v>
      </c>
      <c r="K43" s="530">
        <v>7.0000000000000007E-2</v>
      </c>
      <c r="L43" s="530">
        <v>0.12</v>
      </c>
    </row>
    <row r="44" spans="1:12" s="526" customFormat="1" x14ac:dyDescent="0.25">
      <c r="A44" s="972"/>
      <c r="B44" s="575" t="s">
        <v>539</v>
      </c>
      <c r="C44" s="576">
        <v>18</v>
      </c>
      <c r="D44" s="576" t="s">
        <v>109</v>
      </c>
      <c r="E44" s="577">
        <v>20</v>
      </c>
      <c r="F44" s="578">
        <v>0.42</v>
      </c>
      <c r="G44" s="578">
        <v>0.09</v>
      </c>
      <c r="H44" s="578">
        <v>0.21</v>
      </c>
      <c r="I44" s="578">
        <v>0.5</v>
      </c>
      <c r="J44" s="578">
        <v>0.6</v>
      </c>
      <c r="K44" s="578">
        <v>7.0000000000000007E-2</v>
      </c>
      <c r="L44" s="578">
        <v>0.12</v>
      </c>
    </row>
    <row r="45" spans="1:12" s="526" customFormat="1" x14ac:dyDescent="0.25">
      <c r="A45" s="956"/>
      <c r="B45" s="531" t="s">
        <v>521</v>
      </c>
      <c r="C45" s="532">
        <v>25</v>
      </c>
      <c r="D45" s="532" t="s">
        <v>109</v>
      </c>
      <c r="E45" s="533">
        <v>80</v>
      </c>
      <c r="F45" s="534">
        <v>0.3</v>
      </c>
      <c r="G45" s="534">
        <v>0.05</v>
      </c>
      <c r="H45" s="534">
        <v>0.11</v>
      </c>
      <c r="I45" s="534">
        <v>0.41</v>
      </c>
      <c r="J45" s="534">
        <v>0.49</v>
      </c>
      <c r="K45" s="534">
        <v>0.04</v>
      </c>
      <c r="L45" s="534">
        <v>7.0000000000000007E-2</v>
      </c>
    </row>
    <row r="46" spans="1:12" s="526" customFormat="1" x14ac:dyDescent="0.25">
      <c r="A46" s="554" t="s">
        <v>540</v>
      </c>
      <c r="B46" s="555" t="s">
        <v>521</v>
      </c>
      <c r="C46" s="556">
        <v>15</v>
      </c>
      <c r="D46" s="556" t="s">
        <v>109</v>
      </c>
      <c r="E46" s="557">
        <v>180</v>
      </c>
      <c r="F46" s="558">
        <v>0.55000000000000004</v>
      </c>
      <c r="G46" s="558">
        <v>0.08</v>
      </c>
      <c r="H46" s="558">
        <v>0.18</v>
      </c>
      <c r="I46" s="558">
        <v>0.56000000000000005</v>
      </c>
      <c r="J46" s="558">
        <v>0.67</v>
      </c>
      <c r="K46" s="558">
        <v>0.06</v>
      </c>
      <c r="L46" s="558">
        <v>0.1</v>
      </c>
    </row>
    <row r="47" spans="1:12" s="526" customFormat="1" x14ac:dyDescent="0.25">
      <c r="A47" s="955" t="s">
        <v>541</v>
      </c>
      <c r="B47" s="527" t="s">
        <v>367</v>
      </c>
      <c r="C47" s="528">
        <v>91</v>
      </c>
      <c r="D47" s="528" t="s">
        <v>109</v>
      </c>
      <c r="E47" s="529">
        <v>20</v>
      </c>
      <c r="F47" s="530">
        <v>2.1</v>
      </c>
      <c r="G47" s="530">
        <v>0.69</v>
      </c>
      <c r="H47" s="530">
        <v>1.58</v>
      </c>
      <c r="I47" s="530">
        <v>1.48</v>
      </c>
      <c r="J47" s="530">
        <v>1.78</v>
      </c>
      <c r="K47" s="530">
        <v>0.32</v>
      </c>
      <c r="L47" s="530">
        <v>0.53</v>
      </c>
    </row>
    <row r="48" spans="1:12" s="526" customFormat="1" x14ac:dyDescent="0.25">
      <c r="A48" s="956"/>
      <c r="B48" s="531" t="s">
        <v>510</v>
      </c>
      <c r="C48" s="532">
        <v>75</v>
      </c>
      <c r="D48" s="532" t="s">
        <v>109</v>
      </c>
      <c r="E48" s="533">
        <v>45</v>
      </c>
      <c r="F48" s="534">
        <v>0.37</v>
      </c>
      <c r="G48" s="534">
        <v>0.08</v>
      </c>
      <c r="H48" s="534">
        <v>0.18</v>
      </c>
      <c r="I48" s="534">
        <v>1.1000000000000001</v>
      </c>
      <c r="J48" s="534">
        <v>1.32</v>
      </c>
      <c r="K48" s="534">
        <v>0.12</v>
      </c>
      <c r="L48" s="534">
        <v>0.2</v>
      </c>
    </row>
    <row r="49" spans="1:12" s="526" customFormat="1" ht="14.85" customHeight="1" x14ac:dyDescent="0.25">
      <c r="A49" s="969" t="s">
        <v>542</v>
      </c>
      <c r="B49" s="535" t="s">
        <v>521</v>
      </c>
      <c r="C49" s="536">
        <v>25</v>
      </c>
      <c r="D49" s="536" t="s">
        <v>109</v>
      </c>
      <c r="E49" s="537">
        <v>200</v>
      </c>
      <c r="F49" s="539">
        <v>0.37</v>
      </c>
      <c r="G49" s="539">
        <v>0.04</v>
      </c>
      <c r="H49" s="539">
        <v>0.09</v>
      </c>
      <c r="I49" s="539">
        <v>0.52</v>
      </c>
      <c r="J49" s="539">
        <v>0.62</v>
      </c>
      <c r="K49" s="539">
        <v>0.03</v>
      </c>
      <c r="L49" s="539">
        <v>0.05</v>
      </c>
    </row>
    <row r="50" spans="1:12" s="526" customFormat="1" ht="14.85" customHeight="1" x14ac:dyDescent="0.25">
      <c r="A50" s="970"/>
      <c r="B50" s="550" t="s">
        <v>539</v>
      </c>
      <c r="C50" s="551">
        <v>20</v>
      </c>
      <c r="D50" s="551" t="s">
        <v>109</v>
      </c>
      <c r="E50" s="552">
        <v>70</v>
      </c>
      <c r="F50" s="553">
        <v>0.44</v>
      </c>
      <c r="G50" s="553">
        <v>0.08</v>
      </c>
      <c r="H50" s="553">
        <v>0.18</v>
      </c>
      <c r="I50" s="553">
        <v>0.42</v>
      </c>
      <c r="J50" s="553">
        <v>0.5</v>
      </c>
      <c r="K50" s="553">
        <v>0.04</v>
      </c>
      <c r="L50" s="553">
        <v>7.0000000000000007E-2</v>
      </c>
    </row>
    <row r="51" spans="1:12" s="526" customFormat="1" ht="14.85" customHeight="1" x14ac:dyDescent="0.25">
      <c r="A51" s="971"/>
      <c r="B51" s="540" t="s">
        <v>538</v>
      </c>
      <c r="C51" s="541">
        <v>45</v>
      </c>
      <c r="D51" s="541" t="s">
        <v>109</v>
      </c>
      <c r="E51" s="542">
        <v>130</v>
      </c>
      <c r="F51" s="544">
        <v>0.7</v>
      </c>
      <c r="G51" s="544">
        <v>0.03</v>
      </c>
      <c r="H51" s="544">
        <v>7.0000000000000007E-2</v>
      </c>
      <c r="I51" s="544">
        <v>0.73</v>
      </c>
      <c r="J51" s="544">
        <v>0.88</v>
      </c>
      <c r="K51" s="544">
        <v>7.0000000000000007E-2</v>
      </c>
      <c r="L51" s="544">
        <v>0.12</v>
      </c>
    </row>
    <row r="52" spans="1:12" s="526" customFormat="1" ht="14.85" customHeight="1" x14ac:dyDescent="0.25">
      <c r="A52" s="955" t="s">
        <v>543</v>
      </c>
      <c r="B52" s="527" t="s">
        <v>367</v>
      </c>
      <c r="C52" s="528">
        <v>91</v>
      </c>
      <c r="D52" s="528" t="s">
        <v>109</v>
      </c>
      <c r="E52" s="529">
        <v>20</v>
      </c>
      <c r="F52" s="530">
        <v>2.65</v>
      </c>
      <c r="G52" s="530">
        <v>0.5</v>
      </c>
      <c r="H52" s="530">
        <v>1.1499999999999999</v>
      </c>
      <c r="I52" s="530">
        <v>1.29</v>
      </c>
      <c r="J52" s="530">
        <v>1.55</v>
      </c>
      <c r="K52" s="530">
        <v>7.0000000000000007E-2</v>
      </c>
      <c r="L52" s="530">
        <v>0.12</v>
      </c>
    </row>
    <row r="53" spans="1:12" s="526" customFormat="1" ht="14.85" customHeight="1" x14ac:dyDescent="0.25">
      <c r="A53" s="972"/>
      <c r="B53" s="575" t="s">
        <v>259</v>
      </c>
      <c r="C53" s="576">
        <v>85</v>
      </c>
      <c r="D53" s="576" t="s">
        <v>109</v>
      </c>
      <c r="E53" s="577">
        <v>12</v>
      </c>
      <c r="F53" s="578">
        <v>3.31</v>
      </c>
      <c r="G53" s="578">
        <v>0.43</v>
      </c>
      <c r="H53" s="578">
        <v>0.98</v>
      </c>
      <c r="I53" s="578">
        <v>1</v>
      </c>
      <c r="J53" s="578">
        <v>1.2</v>
      </c>
      <c r="K53" s="578">
        <v>0.05</v>
      </c>
      <c r="L53" s="578">
        <v>0.08</v>
      </c>
    </row>
    <row r="54" spans="1:12" s="526" customFormat="1" ht="14.85" customHeight="1" x14ac:dyDescent="0.25">
      <c r="A54" s="956"/>
      <c r="B54" s="531" t="s">
        <v>544</v>
      </c>
      <c r="C54" s="532">
        <v>60</v>
      </c>
      <c r="D54" s="579" t="s">
        <v>109</v>
      </c>
      <c r="E54" s="533">
        <v>150</v>
      </c>
      <c r="F54" s="534">
        <v>0.23</v>
      </c>
      <c r="G54" s="534">
        <v>0.09</v>
      </c>
      <c r="H54" s="534">
        <v>0.21</v>
      </c>
      <c r="I54" s="534">
        <v>0.87</v>
      </c>
      <c r="J54" s="534">
        <v>1.04</v>
      </c>
      <c r="K54" s="534">
        <v>0.04</v>
      </c>
      <c r="L54" s="534">
        <v>7.0000000000000007E-2</v>
      </c>
    </row>
    <row r="55" spans="1:12" s="526" customFormat="1" ht="14.85" customHeight="1" x14ac:dyDescent="0.25">
      <c r="A55" s="966" t="s">
        <v>545</v>
      </c>
      <c r="B55" s="535" t="s">
        <v>523</v>
      </c>
      <c r="C55" s="536">
        <v>20</v>
      </c>
      <c r="D55" s="536" t="s">
        <v>109</v>
      </c>
      <c r="E55" s="537">
        <v>400</v>
      </c>
      <c r="F55" s="539">
        <v>0.7</v>
      </c>
      <c r="G55" s="539">
        <v>0.05</v>
      </c>
      <c r="H55" s="539">
        <v>0.11</v>
      </c>
      <c r="I55" s="539">
        <v>0.42</v>
      </c>
      <c r="J55" s="539">
        <v>0.5</v>
      </c>
      <c r="K55" s="539">
        <v>7.0000000000000007E-2</v>
      </c>
      <c r="L55" s="539">
        <v>0.12</v>
      </c>
    </row>
    <row r="56" spans="1:12" s="526" customFormat="1" ht="14.85" customHeight="1" x14ac:dyDescent="0.25">
      <c r="A56" s="967"/>
      <c r="B56" s="540" t="s">
        <v>349</v>
      </c>
      <c r="C56" s="541">
        <v>25</v>
      </c>
      <c r="D56" s="541" t="s">
        <v>109</v>
      </c>
      <c r="E56" s="542">
        <v>120</v>
      </c>
      <c r="F56" s="544">
        <v>0.21</v>
      </c>
      <c r="G56" s="544">
        <v>7.0000000000000007E-2</v>
      </c>
      <c r="H56" s="544">
        <v>0.16</v>
      </c>
      <c r="I56" s="544">
        <v>0.2</v>
      </c>
      <c r="J56" s="544">
        <v>0.24</v>
      </c>
      <c r="K56" s="544">
        <v>0.05</v>
      </c>
      <c r="L56" s="544">
        <v>0.08</v>
      </c>
    </row>
    <row r="57" spans="1:12" s="526" customFormat="1" ht="14.85" customHeight="1" x14ac:dyDescent="0.25">
      <c r="A57" s="545" t="s">
        <v>546</v>
      </c>
      <c r="B57" s="546" t="s">
        <v>515</v>
      </c>
      <c r="C57" s="547">
        <v>18</v>
      </c>
      <c r="D57" s="547" t="s">
        <v>109</v>
      </c>
      <c r="E57" s="548">
        <v>150</v>
      </c>
      <c r="F57" s="549">
        <v>0.48</v>
      </c>
      <c r="G57" s="549">
        <v>0.06</v>
      </c>
      <c r="H57" s="549">
        <v>0.14000000000000001</v>
      </c>
      <c r="I57" s="549">
        <v>0.49</v>
      </c>
      <c r="J57" s="549">
        <v>0.59</v>
      </c>
      <c r="K57" s="549">
        <v>0.04</v>
      </c>
      <c r="L57" s="549">
        <v>7.0000000000000007E-2</v>
      </c>
    </row>
    <row r="58" spans="1:12" s="526" customFormat="1" ht="14.85" customHeight="1" x14ac:dyDescent="0.25">
      <c r="A58" s="969" t="s">
        <v>547</v>
      </c>
      <c r="B58" s="535" t="s">
        <v>521</v>
      </c>
      <c r="C58" s="536">
        <v>15</v>
      </c>
      <c r="D58" s="536" t="s">
        <v>109</v>
      </c>
      <c r="E58" s="537">
        <v>500</v>
      </c>
      <c r="F58" s="539">
        <v>0.35</v>
      </c>
      <c r="G58" s="539">
        <v>7.0000000000000007E-2</v>
      </c>
      <c r="H58" s="539">
        <v>0.16</v>
      </c>
      <c r="I58" s="539">
        <v>0.56999999999999995</v>
      </c>
      <c r="J58" s="539">
        <v>0.68</v>
      </c>
      <c r="K58" s="539">
        <v>0.04</v>
      </c>
      <c r="L58" s="539">
        <v>7.0000000000000007E-2</v>
      </c>
    </row>
    <row r="59" spans="1:12" s="526" customFormat="1" ht="14.85" customHeight="1" x14ac:dyDescent="0.25">
      <c r="A59" s="970"/>
      <c r="B59" s="550" t="s">
        <v>539</v>
      </c>
      <c r="C59" s="551">
        <v>15</v>
      </c>
      <c r="D59" s="551" t="s">
        <v>109</v>
      </c>
      <c r="E59" s="552">
        <v>100</v>
      </c>
      <c r="F59" s="553">
        <v>0.3</v>
      </c>
      <c r="G59" s="553">
        <v>7.0000000000000007E-2</v>
      </c>
      <c r="H59" s="553">
        <v>0.16</v>
      </c>
      <c r="I59" s="553">
        <v>0.39</v>
      </c>
      <c r="J59" s="553">
        <v>0.47</v>
      </c>
      <c r="K59" s="553">
        <v>0.04</v>
      </c>
      <c r="L59" s="553">
        <v>7.0000000000000007E-2</v>
      </c>
    </row>
    <row r="60" spans="1:12" s="526" customFormat="1" ht="14.85" customHeight="1" x14ac:dyDescent="0.25">
      <c r="A60" s="971"/>
      <c r="B60" s="540" t="s">
        <v>538</v>
      </c>
      <c r="C60" s="541">
        <v>25</v>
      </c>
      <c r="D60" s="541" t="s">
        <v>109</v>
      </c>
      <c r="E60" s="542">
        <v>400</v>
      </c>
      <c r="F60" s="544">
        <v>0.41</v>
      </c>
      <c r="G60" s="544">
        <v>0.08</v>
      </c>
      <c r="H60" s="544">
        <v>0.18</v>
      </c>
      <c r="I60" s="544">
        <v>0.66</v>
      </c>
      <c r="J60" s="544">
        <v>0.79</v>
      </c>
      <c r="K60" s="544">
        <v>0.04</v>
      </c>
      <c r="L60" s="544">
        <v>7.0000000000000007E-2</v>
      </c>
    </row>
    <row r="61" spans="1:12" s="526" customFormat="1" ht="14.85" customHeight="1" x14ac:dyDescent="0.25">
      <c r="A61" s="955" t="s">
        <v>548</v>
      </c>
      <c r="B61" s="527" t="s">
        <v>259</v>
      </c>
      <c r="C61" s="528">
        <v>91</v>
      </c>
      <c r="D61" s="580" t="s">
        <v>109</v>
      </c>
      <c r="E61" s="529">
        <v>12</v>
      </c>
      <c r="F61" s="530">
        <v>3.23</v>
      </c>
      <c r="G61" s="530">
        <v>0.84</v>
      </c>
      <c r="H61" s="530">
        <v>1.92</v>
      </c>
      <c r="I61" s="530">
        <v>0.72</v>
      </c>
      <c r="J61" s="530">
        <v>0.86</v>
      </c>
      <c r="K61" s="530">
        <v>0.39</v>
      </c>
      <c r="L61" s="530">
        <v>0.65</v>
      </c>
    </row>
    <row r="62" spans="1:12" s="526" customFormat="1" ht="14.85" customHeight="1" x14ac:dyDescent="0.25">
      <c r="A62" s="972"/>
      <c r="B62" s="575" t="s">
        <v>189</v>
      </c>
      <c r="C62" s="576">
        <v>86</v>
      </c>
      <c r="D62" s="581" t="s">
        <v>109</v>
      </c>
      <c r="E62" s="577" t="s">
        <v>109</v>
      </c>
      <c r="F62" s="578">
        <v>0.7</v>
      </c>
      <c r="G62" s="578">
        <v>0.17</v>
      </c>
      <c r="H62" s="578">
        <v>0.39</v>
      </c>
      <c r="I62" s="578">
        <v>2.08</v>
      </c>
      <c r="J62" s="578">
        <v>2.5</v>
      </c>
      <c r="K62" s="578">
        <v>0.09</v>
      </c>
      <c r="L62" s="578">
        <v>0.15</v>
      </c>
    </row>
    <row r="63" spans="1:12" s="526" customFormat="1" ht="14.85" customHeight="1" x14ac:dyDescent="0.25">
      <c r="A63" s="956"/>
      <c r="B63" s="531" t="s">
        <v>534</v>
      </c>
      <c r="C63" s="532"/>
      <c r="D63" s="582">
        <v>3</v>
      </c>
      <c r="E63" s="533" t="s">
        <v>109</v>
      </c>
      <c r="F63" s="534">
        <v>5.33</v>
      </c>
      <c r="G63" s="534">
        <v>1.36</v>
      </c>
      <c r="H63" s="534">
        <v>3.11</v>
      </c>
      <c r="I63" s="534">
        <v>6.95</v>
      </c>
      <c r="J63" s="534">
        <v>8.36</v>
      </c>
      <c r="K63" s="534">
        <v>0.66</v>
      </c>
      <c r="L63" s="534">
        <v>1.1000000000000001</v>
      </c>
    </row>
    <row r="64" spans="1:12" s="526" customFormat="1" ht="14.85" customHeight="1" x14ac:dyDescent="0.25">
      <c r="A64" s="521" t="s">
        <v>549</v>
      </c>
      <c r="B64" s="522" t="s">
        <v>521</v>
      </c>
      <c r="C64" s="523">
        <v>20</v>
      </c>
      <c r="D64" s="523" t="s">
        <v>109</v>
      </c>
      <c r="E64" s="524">
        <v>300</v>
      </c>
      <c r="F64" s="525">
        <v>0.24</v>
      </c>
      <c r="G64" s="525">
        <v>0.03</v>
      </c>
      <c r="H64" s="525">
        <v>7.0000000000000007E-2</v>
      </c>
      <c r="I64" s="525">
        <v>0.28999999999999998</v>
      </c>
      <c r="J64" s="525">
        <v>0.35</v>
      </c>
      <c r="K64" s="525">
        <v>7.0000000000000007E-2</v>
      </c>
      <c r="L64" s="525">
        <v>0.12</v>
      </c>
    </row>
    <row r="65" spans="1:12" s="526" customFormat="1" ht="14.85" customHeight="1" x14ac:dyDescent="0.25">
      <c r="A65" s="545" t="s">
        <v>550</v>
      </c>
      <c r="B65" s="546" t="s">
        <v>521</v>
      </c>
      <c r="C65" s="547">
        <v>15</v>
      </c>
      <c r="D65" s="547" t="s">
        <v>109</v>
      </c>
      <c r="E65" s="548">
        <v>120</v>
      </c>
      <c r="F65" s="549">
        <v>0.45</v>
      </c>
      <c r="G65" s="549">
        <v>7.0000000000000007E-2</v>
      </c>
      <c r="H65" s="549">
        <v>0.16</v>
      </c>
      <c r="I65" s="549">
        <v>0.66</v>
      </c>
      <c r="J65" s="549">
        <v>0.79</v>
      </c>
      <c r="K65" s="549">
        <v>7.0000000000000007E-2</v>
      </c>
      <c r="L65" s="549">
        <v>0.12</v>
      </c>
    </row>
    <row r="66" spans="1:12" s="526" customFormat="1" ht="14.85" customHeight="1" x14ac:dyDescent="0.25">
      <c r="A66" s="966" t="s">
        <v>551</v>
      </c>
      <c r="B66" s="535" t="s">
        <v>189</v>
      </c>
      <c r="C66" s="536">
        <v>60</v>
      </c>
      <c r="D66" s="536" t="s">
        <v>109</v>
      </c>
      <c r="E66" s="583">
        <v>140</v>
      </c>
      <c r="F66" s="539">
        <v>0.35</v>
      </c>
      <c r="G66" s="539">
        <v>0.06</v>
      </c>
      <c r="H66" s="539">
        <v>0.14000000000000001</v>
      </c>
      <c r="I66" s="539">
        <v>0.4</v>
      </c>
      <c r="J66" s="539">
        <v>0.48</v>
      </c>
      <c r="K66" s="539">
        <v>0.06</v>
      </c>
      <c r="L66" s="539">
        <v>0.1</v>
      </c>
    </row>
    <row r="67" spans="1:12" s="526" customFormat="1" ht="14.85" customHeight="1" x14ac:dyDescent="0.25">
      <c r="A67" s="967"/>
      <c r="B67" s="540" t="s">
        <v>259</v>
      </c>
      <c r="C67" s="541">
        <v>91</v>
      </c>
      <c r="D67" s="541" t="s">
        <v>109</v>
      </c>
      <c r="E67" s="542">
        <v>8</v>
      </c>
      <c r="F67" s="544">
        <v>2.06</v>
      </c>
      <c r="G67" s="544">
        <v>0.49</v>
      </c>
      <c r="H67" s="544">
        <v>1.1200000000000001</v>
      </c>
      <c r="I67" s="544">
        <v>0.55000000000000004</v>
      </c>
      <c r="J67" s="544">
        <v>0.66</v>
      </c>
      <c r="K67" s="544">
        <v>0.27</v>
      </c>
      <c r="L67" s="544">
        <v>0.45</v>
      </c>
    </row>
    <row r="68" spans="1:12" s="526" customFormat="1" ht="14.25" customHeight="1" x14ac:dyDescent="0.25">
      <c r="A68" s="545" t="s">
        <v>552</v>
      </c>
      <c r="B68" s="546" t="s">
        <v>523</v>
      </c>
      <c r="C68" s="547">
        <v>15</v>
      </c>
      <c r="D68" s="547" t="s">
        <v>109</v>
      </c>
      <c r="E68" s="548">
        <v>400</v>
      </c>
      <c r="F68" s="549">
        <v>0.42</v>
      </c>
      <c r="G68" s="549">
        <v>0.05</v>
      </c>
      <c r="H68" s="549">
        <v>0.11</v>
      </c>
      <c r="I68" s="549">
        <v>0.46</v>
      </c>
      <c r="J68" s="549">
        <v>0.55000000000000004</v>
      </c>
      <c r="K68" s="549">
        <v>0.05</v>
      </c>
      <c r="L68" s="549">
        <v>0.08</v>
      </c>
    </row>
    <row r="69" spans="1:12" s="526" customFormat="1" ht="14.85" customHeight="1" x14ac:dyDescent="0.25">
      <c r="A69" s="966" t="s">
        <v>553</v>
      </c>
      <c r="B69" s="535" t="s">
        <v>521</v>
      </c>
      <c r="C69" s="536">
        <v>15</v>
      </c>
      <c r="D69" s="536" t="s">
        <v>109</v>
      </c>
      <c r="E69" s="537">
        <v>600</v>
      </c>
      <c r="F69" s="539">
        <v>0.28999999999999998</v>
      </c>
      <c r="G69" s="539">
        <v>0.03</v>
      </c>
      <c r="H69" s="539">
        <v>7.0000000000000007E-2</v>
      </c>
      <c r="I69" s="539">
        <v>0.42</v>
      </c>
      <c r="J69" s="539">
        <v>0.5</v>
      </c>
      <c r="K69" s="539">
        <v>0.03</v>
      </c>
      <c r="L69" s="539">
        <v>0.05</v>
      </c>
    </row>
    <row r="70" spans="1:12" s="526" customFormat="1" ht="14.85" customHeight="1" x14ac:dyDescent="0.25">
      <c r="A70" s="968"/>
      <c r="B70" s="550" t="s">
        <v>539</v>
      </c>
      <c r="C70" s="551">
        <v>15</v>
      </c>
      <c r="D70" s="551" t="s">
        <v>109</v>
      </c>
      <c r="E70" s="584">
        <v>70</v>
      </c>
      <c r="F70" s="553">
        <v>0.3</v>
      </c>
      <c r="G70" s="553">
        <v>0.05</v>
      </c>
      <c r="H70" s="553">
        <v>0.11</v>
      </c>
      <c r="I70" s="553">
        <v>0.38</v>
      </c>
      <c r="J70" s="553">
        <v>0.46</v>
      </c>
      <c r="K70" s="553">
        <v>0.03</v>
      </c>
      <c r="L70" s="553">
        <v>0.05</v>
      </c>
    </row>
    <row r="71" spans="1:12" s="526" customFormat="1" ht="14.85" customHeight="1" x14ac:dyDescent="0.25">
      <c r="A71" s="967"/>
      <c r="B71" s="540" t="s">
        <v>538</v>
      </c>
      <c r="C71" s="541">
        <v>40</v>
      </c>
      <c r="D71" s="541" t="s">
        <v>109</v>
      </c>
      <c r="E71" s="542">
        <v>450</v>
      </c>
      <c r="F71" s="544">
        <v>0.28999999999999998</v>
      </c>
      <c r="G71" s="544">
        <v>0.03</v>
      </c>
      <c r="H71" s="544">
        <v>7.0000000000000007E-2</v>
      </c>
      <c r="I71" s="544">
        <v>0.57999999999999996</v>
      </c>
      <c r="J71" s="544">
        <v>0.7</v>
      </c>
      <c r="K71" s="544">
        <v>0.05</v>
      </c>
      <c r="L71" s="544">
        <v>0.08</v>
      </c>
    </row>
    <row r="72" spans="1:12" s="526" customFormat="1" ht="14.85" customHeight="1" x14ac:dyDescent="0.25">
      <c r="A72" s="955" t="s">
        <v>554</v>
      </c>
      <c r="B72" s="527" t="s">
        <v>259</v>
      </c>
      <c r="C72" s="528">
        <v>91</v>
      </c>
      <c r="D72" s="528" t="s">
        <v>109</v>
      </c>
      <c r="E72" s="529">
        <v>20</v>
      </c>
      <c r="F72" s="530">
        <v>2.06</v>
      </c>
      <c r="G72" s="530">
        <v>0.49</v>
      </c>
      <c r="H72" s="530">
        <v>1.1200000000000001</v>
      </c>
      <c r="I72" s="530">
        <v>0.55000000000000004</v>
      </c>
      <c r="J72" s="530">
        <v>0.66</v>
      </c>
      <c r="K72" s="530">
        <v>0.18</v>
      </c>
      <c r="L72" s="530">
        <v>0.3</v>
      </c>
    </row>
    <row r="73" spans="1:12" s="526" customFormat="1" ht="14.85" customHeight="1" x14ac:dyDescent="0.25">
      <c r="A73" s="972"/>
      <c r="B73" s="575" t="s">
        <v>189</v>
      </c>
      <c r="C73" s="576">
        <v>70</v>
      </c>
      <c r="D73" s="576" t="s">
        <v>109</v>
      </c>
      <c r="E73" s="577" t="s">
        <v>109</v>
      </c>
      <c r="F73" s="578">
        <v>0.35</v>
      </c>
      <c r="G73" s="578">
        <v>0.06</v>
      </c>
      <c r="H73" s="578">
        <v>0.14000000000000001</v>
      </c>
      <c r="I73" s="578">
        <v>0.4</v>
      </c>
      <c r="J73" s="578">
        <v>0.48</v>
      </c>
      <c r="K73" s="578">
        <v>0.05</v>
      </c>
      <c r="L73" s="578">
        <v>0.08</v>
      </c>
    </row>
    <row r="74" spans="1:12" s="526" customFormat="1" ht="14.85" customHeight="1" x14ac:dyDescent="0.25">
      <c r="A74" s="956"/>
      <c r="B74" s="531" t="s">
        <v>534</v>
      </c>
      <c r="C74" s="532"/>
      <c r="D74" s="582">
        <v>10</v>
      </c>
      <c r="E74" s="533" t="s">
        <v>109</v>
      </c>
      <c r="F74" s="534">
        <v>5.56</v>
      </c>
      <c r="G74" s="534">
        <v>1.0900000000000001</v>
      </c>
      <c r="H74" s="534">
        <v>2.52</v>
      </c>
      <c r="I74" s="534">
        <v>4.55</v>
      </c>
      <c r="J74" s="534">
        <v>5.46</v>
      </c>
      <c r="K74" s="534">
        <v>0.68</v>
      </c>
      <c r="L74" s="534">
        <v>1.1000000000000001</v>
      </c>
    </row>
    <row r="75" spans="1:12" s="526" customFormat="1" ht="14.25" customHeight="1" x14ac:dyDescent="0.25">
      <c r="A75" s="521" t="s">
        <v>555</v>
      </c>
      <c r="B75" s="522" t="s">
        <v>523</v>
      </c>
      <c r="C75" s="523">
        <v>18</v>
      </c>
      <c r="D75" s="523" t="s">
        <v>109</v>
      </c>
      <c r="E75" s="524">
        <v>200</v>
      </c>
      <c r="F75" s="525">
        <v>0.49</v>
      </c>
      <c r="G75" s="525">
        <v>0.05</v>
      </c>
      <c r="H75" s="525">
        <v>0.11</v>
      </c>
      <c r="I75" s="525">
        <v>0.51</v>
      </c>
      <c r="J75" s="525">
        <v>0.61</v>
      </c>
      <c r="K75" s="525">
        <v>7.0000000000000007E-2</v>
      </c>
      <c r="L75" s="525">
        <v>0.12</v>
      </c>
    </row>
    <row r="76" spans="1:12" s="526" customFormat="1" ht="14.85" customHeight="1" x14ac:dyDescent="0.25">
      <c r="A76" s="545" t="s">
        <v>556</v>
      </c>
      <c r="B76" s="546" t="s">
        <v>521</v>
      </c>
      <c r="C76" s="547">
        <v>15</v>
      </c>
      <c r="D76" s="547" t="s">
        <v>109</v>
      </c>
      <c r="E76" s="548">
        <v>250</v>
      </c>
      <c r="F76" s="549">
        <v>0.37</v>
      </c>
      <c r="G76" s="549">
        <v>0.03</v>
      </c>
      <c r="H76" s="549">
        <v>7.0000000000000007E-2</v>
      </c>
      <c r="I76" s="549">
        <v>0.55000000000000004</v>
      </c>
      <c r="J76" s="549">
        <v>0.66</v>
      </c>
      <c r="K76" s="549">
        <v>0.04</v>
      </c>
      <c r="L76" s="549">
        <v>7.0000000000000007E-2</v>
      </c>
    </row>
    <row r="77" spans="1:12" s="526" customFormat="1" ht="14.85" customHeight="1" x14ac:dyDescent="0.25">
      <c r="A77" s="521" t="s">
        <v>557</v>
      </c>
      <c r="B77" s="522" t="s">
        <v>532</v>
      </c>
      <c r="C77" s="523">
        <v>20</v>
      </c>
      <c r="D77" s="523" t="s">
        <v>109</v>
      </c>
      <c r="E77" s="524">
        <v>350</v>
      </c>
      <c r="F77" s="525">
        <v>0.46</v>
      </c>
      <c r="G77" s="525">
        <v>7.0000000000000007E-2</v>
      </c>
      <c r="H77" s="525">
        <v>0.16</v>
      </c>
      <c r="I77" s="525">
        <v>0.64</v>
      </c>
      <c r="J77" s="525">
        <v>0.77</v>
      </c>
      <c r="K77" s="525">
        <v>7.0000000000000007E-2</v>
      </c>
      <c r="L77" s="525">
        <v>0.12</v>
      </c>
    </row>
    <row r="78" spans="1:12" s="526" customFormat="1" ht="14.85" customHeight="1" x14ac:dyDescent="0.25">
      <c r="A78" s="955" t="s">
        <v>558</v>
      </c>
      <c r="B78" s="527" t="s">
        <v>510</v>
      </c>
      <c r="C78" s="528">
        <v>40</v>
      </c>
      <c r="D78" s="528" t="s">
        <v>109</v>
      </c>
      <c r="E78" s="529">
        <v>125</v>
      </c>
      <c r="F78" s="530">
        <v>0.42</v>
      </c>
      <c r="G78" s="530">
        <v>0.06</v>
      </c>
      <c r="H78" s="530">
        <v>0.14000000000000001</v>
      </c>
      <c r="I78" s="530">
        <v>0.61</v>
      </c>
      <c r="J78" s="530">
        <v>0.73</v>
      </c>
      <c r="K78" s="530">
        <v>0.04</v>
      </c>
      <c r="L78" s="530">
        <v>7.0000000000000007E-2</v>
      </c>
    </row>
    <row r="79" spans="1:12" s="526" customFormat="1" ht="14.85" customHeight="1" x14ac:dyDescent="0.25">
      <c r="A79" s="972"/>
      <c r="B79" s="575" t="s">
        <v>349</v>
      </c>
      <c r="C79" s="576">
        <v>20</v>
      </c>
      <c r="D79" s="576" t="s">
        <v>109</v>
      </c>
      <c r="E79" s="577">
        <v>120</v>
      </c>
      <c r="F79" s="578">
        <v>0.27</v>
      </c>
      <c r="G79" s="578">
        <v>7.0000000000000007E-2</v>
      </c>
      <c r="H79" s="578">
        <v>0.16</v>
      </c>
      <c r="I79" s="578">
        <v>0.28999999999999998</v>
      </c>
      <c r="J79" s="578">
        <v>0.35</v>
      </c>
      <c r="K79" s="578">
        <v>0.06</v>
      </c>
      <c r="L79" s="578">
        <v>0.1</v>
      </c>
    </row>
    <row r="80" spans="1:12" s="526" customFormat="1" ht="14.85" customHeight="1" x14ac:dyDescent="0.25">
      <c r="A80" s="956"/>
      <c r="B80" s="531" t="s">
        <v>539</v>
      </c>
      <c r="C80" s="532">
        <v>20</v>
      </c>
      <c r="D80" s="532" t="s">
        <v>109</v>
      </c>
      <c r="E80" s="533">
        <v>10</v>
      </c>
      <c r="F80" s="534">
        <v>0.42</v>
      </c>
      <c r="G80" s="534">
        <v>0.04</v>
      </c>
      <c r="H80" s="534">
        <v>0.09</v>
      </c>
      <c r="I80" s="534">
        <v>0.6</v>
      </c>
      <c r="J80" s="534">
        <v>0.72</v>
      </c>
      <c r="K80" s="534">
        <v>7.0000000000000007E-2</v>
      </c>
      <c r="L80" s="534">
        <v>0.12</v>
      </c>
    </row>
    <row r="81" spans="1:12" s="526" customFormat="1" ht="14.85" customHeight="1" x14ac:dyDescent="0.25">
      <c r="A81" s="966" t="s">
        <v>559</v>
      </c>
      <c r="B81" s="535" t="s">
        <v>521</v>
      </c>
      <c r="C81" s="536">
        <v>18</v>
      </c>
      <c r="D81" s="536" t="s">
        <v>109</v>
      </c>
      <c r="E81" s="537">
        <v>300</v>
      </c>
      <c r="F81" s="539">
        <v>0.4</v>
      </c>
      <c r="G81" s="539">
        <v>0.05</v>
      </c>
      <c r="H81" s="539">
        <v>0.11</v>
      </c>
      <c r="I81" s="539">
        <v>0.42</v>
      </c>
      <c r="J81" s="539">
        <v>0.5</v>
      </c>
      <c r="K81" s="539">
        <v>0.1</v>
      </c>
      <c r="L81" s="539">
        <v>0.17</v>
      </c>
    </row>
    <row r="82" spans="1:12" s="526" customFormat="1" ht="14.85" customHeight="1" x14ac:dyDescent="0.25">
      <c r="A82" s="967"/>
      <c r="B82" s="540" t="s">
        <v>349</v>
      </c>
      <c r="C82" s="541">
        <v>20</v>
      </c>
      <c r="D82" s="541" t="s">
        <v>109</v>
      </c>
      <c r="E82" s="542">
        <v>50</v>
      </c>
      <c r="F82" s="544">
        <v>0.52</v>
      </c>
      <c r="G82" s="544">
        <v>0.42</v>
      </c>
      <c r="H82" s="544">
        <v>0.96</v>
      </c>
      <c r="I82" s="544">
        <v>0.42</v>
      </c>
      <c r="J82" s="544">
        <v>0.5</v>
      </c>
      <c r="K82" s="544">
        <v>0.12</v>
      </c>
      <c r="L82" s="544">
        <v>0.2</v>
      </c>
    </row>
    <row r="83" spans="1:12" s="526" customFormat="1" ht="14.85" customHeight="1" x14ac:dyDescent="0.25">
      <c r="A83" s="955" t="s">
        <v>560</v>
      </c>
      <c r="B83" s="527" t="s">
        <v>381</v>
      </c>
      <c r="C83" s="528">
        <v>91</v>
      </c>
      <c r="D83" s="528" t="s">
        <v>109</v>
      </c>
      <c r="E83" s="529">
        <v>10</v>
      </c>
      <c r="F83" s="530">
        <v>3.2</v>
      </c>
      <c r="G83" s="530">
        <v>0.75</v>
      </c>
      <c r="H83" s="530">
        <v>1.72</v>
      </c>
      <c r="I83" s="530">
        <v>0.79</v>
      </c>
      <c r="J83" s="530">
        <v>0.95</v>
      </c>
      <c r="K83" s="530">
        <v>0.17</v>
      </c>
      <c r="L83" s="530">
        <v>0.28000000000000003</v>
      </c>
    </row>
    <row r="84" spans="1:12" s="526" customFormat="1" ht="14.85" customHeight="1" x14ac:dyDescent="0.25">
      <c r="A84" s="956"/>
      <c r="B84" s="531" t="s">
        <v>510</v>
      </c>
      <c r="C84" s="532">
        <v>80</v>
      </c>
      <c r="D84" s="532" t="s">
        <v>109</v>
      </c>
      <c r="E84" s="533">
        <v>10</v>
      </c>
      <c r="F84" s="534">
        <v>0.61</v>
      </c>
      <c r="G84" s="534">
        <v>0.13</v>
      </c>
      <c r="H84" s="534">
        <v>0.3</v>
      </c>
      <c r="I84" s="534">
        <v>1.54</v>
      </c>
      <c r="J84" s="534">
        <v>1.85</v>
      </c>
      <c r="K84" s="534">
        <v>0.15</v>
      </c>
      <c r="L84" s="534">
        <v>0.25</v>
      </c>
    </row>
    <row r="85" spans="1:12" s="526" customFormat="1" ht="14.85" customHeight="1" x14ac:dyDescent="0.25">
      <c r="A85" s="585" t="s">
        <v>561</v>
      </c>
      <c r="B85" s="586" t="s">
        <v>521</v>
      </c>
      <c r="C85" s="536">
        <v>20</v>
      </c>
      <c r="D85" s="536" t="s">
        <v>109</v>
      </c>
      <c r="E85" s="537">
        <v>50</v>
      </c>
      <c r="F85" s="539">
        <v>0.56000000000000005</v>
      </c>
      <c r="G85" s="539">
        <v>0.05</v>
      </c>
      <c r="H85" s="539">
        <v>0.11</v>
      </c>
      <c r="I85" s="539">
        <v>0.68</v>
      </c>
      <c r="J85" s="539">
        <v>0.82</v>
      </c>
      <c r="K85" s="539">
        <v>0.08</v>
      </c>
      <c r="L85" s="539">
        <v>0.13</v>
      </c>
    </row>
    <row r="86" spans="1:12" s="526" customFormat="1" ht="14.85" customHeight="1" x14ac:dyDescent="0.25">
      <c r="A86" s="587" t="s">
        <v>562</v>
      </c>
      <c r="B86" s="540" t="s">
        <v>349</v>
      </c>
      <c r="C86" s="541">
        <v>25</v>
      </c>
      <c r="D86" s="541" t="s">
        <v>109</v>
      </c>
      <c r="E86" s="542">
        <v>20</v>
      </c>
      <c r="F86" s="544">
        <v>0.95</v>
      </c>
      <c r="G86" s="544">
        <v>0.09</v>
      </c>
      <c r="H86" s="544">
        <v>0.21</v>
      </c>
      <c r="I86" s="544">
        <v>0.37</v>
      </c>
      <c r="J86" s="544">
        <v>0.44</v>
      </c>
      <c r="K86" s="544">
        <v>0.04</v>
      </c>
      <c r="L86" s="544">
        <v>7.0000000000000007E-2</v>
      </c>
    </row>
    <row r="87" spans="1:12" s="526" customFormat="1" ht="14.85" customHeight="1" x14ac:dyDescent="0.25">
      <c r="A87" s="588" t="s">
        <v>563</v>
      </c>
      <c r="B87" s="589" t="s">
        <v>521</v>
      </c>
      <c r="C87" s="528">
        <v>20</v>
      </c>
      <c r="D87" s="528" t="s">
        <v>109</v>
      </c>
      <c r="E87" s="529">
        <v>300</v>
      </c>
      <c r="F87" s="530">
        <v>0.31</v>
      </c>
      <c r="G87" s="530">
        <v>0.04</v>
      </c>
      <c r="H87" s="530">
        <v>0.09</v>
      </c>
      <c r="I87" s="530">
        <v>0.37</v>
      </c>
      <c r="J87" s="530">
        <v>0.44</v>
      </c>
      <c r="K87" s="530">
        <v>0.08</v>
      </c>
      <c r="L87" s="530">
        <v>0.13</v>
      </c>
    </row>
    <row r="88" spans="1:12" s="526" customFormat="1" ht="14.85" customHeight="1" x14ac:dyDescent="0.25">
      <c r="A88" s="590" t="s">
        <v>564</v>
      </c>
      <c r="B88" s="531" t="s">
        <v>349</v>
      </c>
      <c r="C88" s="532">
        <v>25</v>
      </c>
      <c r="D88" s="532" t="s">
        <v>109</v>
      </c>
      <c r="E88" s="533">
        <v>150</v>
      </c>
      <c r="F88" s="534">
        <v>0.57999999999999996</v>
      </c>
      <c r="G88" s="534">
        <v>0.06</v>
      </c>
      <c r="H88" s="534">
        <v>0.14000000000000001</v>
      </c>
      <c r="I88" s="534">
        <v>0.41</v>
      </c>
      <c r="J88" s="534">
        <v>0.49</v>
      </c>
      <c r="K88" s="534">
        <v>0.04</v>
      </c>
      <c r="L88" s="534">
        <v>7.0000000000000007E-2</v>
      </c>
    </row>
    <row r="89" spans="1:12" s="526" customFormat="1" ht="14.85" customHeight="1" x14ac:dyDescent="0.25">
      <c r="A89" s="585" t="s">
        <v>565</v>
      </c>
      <c r="B89" s="586" t="s">
        <v>521</v>
      </c>
      <c r="C89" s="536">
        <v>20</v>
      </c>
      <c r="D89" s="536" t="s">
        <v>109</v>
      </c>
      <c r="E89" s="537">
        <v>300</v>
      </c>
      <c r="F89" s="539">
        <v>0.44</v>
      </c>
      <c r="G89" s="539">
        <v>0.06</v>
      </c>
      <c r="H89" s="539">
        <v>0.14000000000000001</v>
      </c>
      <c r="I89" s="539">
        <v>0.69</v>
      </c>
      <c r="J89" s="539">
        <v>0.83</v>
      </c>
      <c r="K89" s="539">
        <v>0.08</v>
      </c>
      <c r="L89" s="539">
        <v>0.13</v>
      </c>
    </row>
    <row r="90" spans="1:12" s="526" customFormat="1" ht="14.85" customHeight="1" x14ac:dyDescent="0.25">
      <c r="A90" s="587" t="s">
        <v>566</v>
      </c>
      <c r="B90" s="540" t="s">
        <v>349</v>
      </c>
      <c r="C90" s="541">
        <v>25</v>
      </c>
      <c r="D90" s="541" t="s">
        <v>109</v>
      </c>
      <c r="E90" s="542">
        <v>150</v>
      </c>
      <c r="F90" s="544">
        <v>0.46</v>
      </c>
      <c r="G90" s="544">
        <v>0.06</v>
      </c>
      <c r="H90" s="544">
        <v>0.14000000000000001</v>
      </c>
      <c r="I90" s="544">
        <v>0.42</v>
      </c>
      <c r="J90" s="544">
        <v>0.5</v>
      </c>
      <c r="K90" s="544">
        <v>0.08</v>
      </c>
      <c r="L90" s="544">
        <v>0.13</v>
      </c>
    </row>
    <row r="91" spans="1:12" s="526" customFormat="1" ht="14.85" customHeight="1" x14ac:dyDescent="0.25">
      <c r="A91" s="545" t="s">
        <v>567</v>
      </c>
      <c r="B91" s="546" t="s">
        <v>189</v>
      </c>
      <c r="C91" s="547">
        <v>18</v>
      </c>
      <c r="D91" s="547" t="s">
        <v>109</v>
      </c>
      <c r="E91" s="548">
        <v>200</v>
      </c>
      <c r="F91" s="549">
        <v>0.33</v>
      </c>
      <c r="G91" s="549">
        <v>0.05</v>
      </c>
      <c r="H91" s="549">
        <v>0.11</v>
      </c>
      <c r="I91" s="549">
        <v>0.44</v>
      </c>
      <c r="J91" s="549">
        <v>0.53</v>
      </c>
      <c r="K91" s="549">
        <v>7.0000000000000007E-2</v>
      </c>
      <c r="L91" s="549">
        <v>0.12</v>
      </c>
    </row>
    <row r="92" spans="1:12" s="526" customFormat="1" ht="14.85" customHeight="1" x14ac:dyDescent="0.25">
      <c r="A92" s="521" t="s">
        <v>568</v>
      </c>
      <c r="B92" s="522" t="s">
        <v>532</v>
      </c>
      <c r="C92" s="523">
        <v>15</v>
      </c>
      <c r="D92" s="523" t="s">
        <v>109</v>
      </c>
      <c r="E92" s="524">
        <v>250</v>
      </c>
      <c r="F92" s="525">
        <v>0.57999999999999996</v>
      </c>
      <c r="G92" s="525">
        <v>0.06</v>
      </c>
      <c r="H92" s="525">
        <v>0.14000000000000001</v>
      </c>
      <c r="I92" s="525">
        <v>0.57999999999999996</v>
      </c>
      <c r="J92" s="525">
        <v>0.7</v>
      </c>
      <c r="K92" s="525">
        <v>7.0000000000000007E-2</v>
      </c>
      <c r="L92" s="525">
        <v>0.12</v>
      </c>
    </row>
    <row r="93" spans="1:12" s="526" customFormat="1" ht="14.85" customHeight="1" x14ac:dyDescent="0.25">
      <c r="A93" s="545" t="s">
        <v>569</v>
      </c>
      <c r="B93" s="546" t="s">
        <v>521</v>
      </c>
      <c r="C93" s="547">
        <v>19</v>
      </c>
      <c r="D93" s="547" t="s">
        <v>109</v>
      </c>
      <c r="E93" s="548">
        <v>100</v>
      </c>
      <c r="F93" s="549">
        <v>0.44</v>
      </c>
      <c r="G93" s="549">
        <v>0.05</v>
      </c>
      <c r="H93" s="549">
        <v>0.11</v>
      </c>
      <c r="I93" s="549">
        <v>0.64</v>
      </c>
      <c r="J93" s="549">
        <v>0.77</v>
      </c>
      <c r="K93" s="549">
        <v>0.1</v>
      </c>
      <c r="L93" s="549">
        <v>0.17</v>
      </c>
    </row>
    <row r="94" spans="1:12" s="526" customFormat="1" ht="14.85" customHeight="1" x14ac:dyDescent="0.25">
      <c r="A94" s="545" t="s">
        <v>570</v>
      </c>
      <c r="B94" s="546" t="s">
        <v>521</v>
      </c>
      <c r="C94" s="547">
        <v>19</v>
      </c>
      <c r="D94" s="547" t="s">
        <v>109</v>
      </c>
      <c r="E94" s="548">
        <v>200</v>
      </c>
      <c r="F94" s="549">
        <v>0.44</v>
      </c>
      <c r="G94" s="549">
        <v>0.05</v>
      </c>
      <c r="H94" s="549">
        <v>0.11</v>
      </c>
      <c r="I94" s="549">
        <v>0.64</v>
      </c>
      <c r="J94" s="549">
        <v>0.77</v>
      </c>
      <c r="K94" s="549">
        <v>0.1</v>
      </c>
      <c r="L94" s="549">
        <v>0.17</v>
      </c>
    </row>
    <row r="95" spans="1:12" s="526" customFormat="1" ht="24" customHeight="1" x14ac:dyDescent="0.25">
      <c r="A95" s="521" t="s">
        <v>571</v>
      </c>
      <c r="B95" s="522" t="s">
        <v>523</v>
      </c>
      <c r="C95" s="523">
        <v>16</v>
      </c>
      <c r="D95" s="523" t="s">
        <v>109</v>
      </c>
      <c r="E95" s="524">
        <v>300</v>
      </c>
      <c r="F95" s="525">
        <v>0.49</v>
      </c>
      <c r="G95" s="525">
        <v>0.06</v>
      </c>
      <c r="H95" s="525">
        <v>0.14000000000000001</v>
      </c>
      <c r="I95" s="525">
        <v>0.63</v>
      </c>
      <c r="J95" s="525">
        <v>0.76</v>
      </c>
      <c r="K95" s="525">
        <v>0.09</v>
      </c>
      <c r="L95" s="525">
        <v>0.15</v>
      </c>
    </row>
    <row r="96" spans="1:12" ht="30.95" customHeight="1" x14ac:dyDescent="0.25">
      <c r="A96" s="899" t="s">
        <v>280</v>
      </c>
      <c r="B96" s="899"/>
      <c r="C96" s="899"/>
      <c r="D96" s="899"/>
      <c r="E96" s="899"/>
      <c r="F96" s="899"/>
      <c r="G96" s="899"/>
      <c r="H96" s="899"/>
      <c r="I96" s="899"/>
      <c r="J96" s="899"/>
      <c r="K96" s="899"/>
      <c r="L96" s="899"/>
    </row>
  </sheetData>
  <mergeCells count="36">
    <mergeCell ref="A83:A84"/>
    <mergeCell ref="A96:L96"/>
    <mergeCell ref="A61:A63"/>
    <mergeCell ref="A66:A67"/>
    <mergeCell ref="A69:A71"/>
    <mergeCell ref="A72:A74"/>
    <mergeCell ref="A78:A80"/>
    <mergeCell ref="A81:A82"/>
    <mergeCell ref="A58:A60"/>
    <mergeCell ref="A23:A24"/>
    <mergeCell ref="A26:A27"/>
    <mergeCell ref="A30:A31"/>
    <mergeCell ref="A32:A33"/>
    <mergeCell ref="A34:A35"/>
    <mergeCell ref="A38:A40"/>
    <mergeCell ref="A43:A45"/>
    <mergeCell ref="A47:A48"/>
    <mergeCell ref="A49:A51"/>
    <mergeCell ref="A52:A54"/>
    <mergeCell ref="A55:A56"/>
    <mergeCell ref="A21:A22"/>
    <mergeCell ref="A1:L1"/>
    <mergeCell ref="A3:L3"/>
    <mergeCell ref="E4:K4"/>
    <mergeCell ref="A5:A7"/>
    <mergeCell ref="B5:B7"/>
    <mergeCell ref="C5:C6"/>
    <mergeCell ref="D5:D6"/>
    <mergeCell ref="E5:E6"/>
    <mergeCell ref="F5:L5"/>
    <mergeCell ref="F7:L7"/>
    <mergeCell ref="A9:A10"/>
    <mergeCell ref="A11:A12"/>
    <mergeCell ref="A13:A14"/>
    <mergeCell ref="A15:A16"/>
    <mergeCell ref="A18:A20"/>
  </mergeCells>
  <pageMargins left="0.98425196850393704" right="0.59055118110236227" top="0.78740157480314965" bottom="0.59055118110236227" header="0.31496062992125984" footer="0.31496062992125984"/>
  <pageSetup paperSize="9" scale="90" fitToHeight="0" orientation="portrait" r:id="rId1"/>
  <headerFooter scaleWithDoc="0">
    <oddFooter>&amp;L&amp;"Arial,Standard"&amp;8Richtwerte Sachsen-Anhalt (Stand 01.09.2019)&amp;R&amp;"Arial,Standard"&amp;8Tabelle 4: Seite &amp;P von &amp;N</oddFooter>
  </headerFooter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</sheetPr>
  <dimension ref="A1:U29"/>
  <sheetViews>
    <sheetView showGridLines="0" showRowColHeaders="0" showRuler="0" view="pageLayout" zoomScaleNormal="100" zoomScaleSheetLayoutView="100" workbookViewId="0">
      <selection activeCell="A17" sqref="A17:A19"/>
    </sheetView>
  </sheetViews>
  <sheetFormatPr baseColWidth="10" defaultColWidth="11.42578125" defaultRowHeight="15" x14ac:dyDescent="0.25"/>
  <cols>
    <col min="1" max="1" width="13.7109375" customWidth="1"/>
    <col min="2" max="2" width="8.7109375" customWidth="1"/>
    <col min="3" max="9" width="5.7109375" customWidth="1"/>
    <col min="10" max="11" width="6.7109375" style="235" customWidth="1"/>
    <col min="12" max="13" width="6.7109375" customWidth="1"/>
  </cols>
  <sheetData>
    <row r="1" spans="1:21" ht="48" customHeight="1" x14ac:dyDescent="0.25">
      <c r="A1" s="973" t="s">
        <v>572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46"/>
      <c r="M1" s="946"/>
      <c r="N1" s="615"/>
      <c r="O1" s="615"/>
      <c r="P1" s="615"/>
      <c r="Q1" s="615"/>
      <c r="R1" s="615"/>
      <c r="S1" s="615"/>
      <c r="T1" s="615"/>
      <c r="U1" s="615"/>
    </row>
    <row r="2" spans="1:21" s="592" customFormat="1" ht="16.149999999999999" customHeight="1" x14ac:dyDescent="0.25">
      <c r="A2" s="443"/>
      <c r="B2" s="974" t="s">
        <v>714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733"/>
      <c r="O2" s="733"/>
      <c r="P2" s="733"/>
      <c r="Q2" s="733"/>
      <c r="R2" s="733"/>
      <c r="S2" s="733"/>
      <c r="T2" s="733"/>
      <c r="U2" s="733"/>
    </row>
    <row r="3" spans="1:21" ht="32.450000000000003" customHeight="1" x14ac:dyDescent="0.25">
      <c r="A3" s="976" t="s">
        <v>573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46"/>
      <c r="M3" s="946"/>
    </row>
    <row r="4" spans="1:21" ht="15" customHeight="1" x14ac:dyDescent="0.25">
      <c r="A4" s="593"/>
      <c r="B4" s="594"/>
      <c r="C4" s="595"/>
      <c r="D4" s="595"/>
      <c r="E4" s="595"/>
      <c r="F4" s="595"/>
      <c r="G4" s="595"/>
      <c r="H4" s="595"/>
      <c r="I4" s="595"/>
    </row>
    <row r="5" spans="1:21" ht="20.25" customHeight="1" x14ac:dyDescent="0.25">
      <c r="A5" s="977" t="s">
        <v>718</v>
      </c>
      <c r="B5" s="978"/>
      <c r="C5" s="979"/>
      <c r="D5" s="979"/>
      <c r="E5" s="979"/>
      <c r="F5" s="979"/>
      <c r="G5" s="979"/>
      <c r="H5" s="979"/>
      <c r="I5" s="979"/>
      <c r="J5" s="978"/>
      <c r="K5" s="978"/>
      <c r="L5" s="853"/>
      <c r="M5" s="853"/>
    </row>
    <row r="6" spans="1:21" ht="27.75" customHeight="1" x14ac:dyDescent="0.25">
      <c r="A6" s="980" t="s">
        <v>574</v>
      </c>
      <c r="B6" s="921" t="s">
        <v>575</v>
      </c>
      <c r="C6" s="921" t="s">
        <v>282</v>
      </c>
      <c r="D6" s="923"/>
      <c r="E6" s="923"/>
      <c r="F6" s="923"/>
      <c r="G6" s="923"/>
      <c r="H6" s="923"/>
      <c r="I6" s="790"/>
      <c r="J6" s="984" t="s">
        <v>576</v>
      </c>
      <c r="K6" s="985"/>
      <c r="L6" s="986"/>
      <c r="M6" s="987"/>
    </row>
    <row r="7" spans="1:21" x14ac:dyDescent="0.25">
      <c r="A7" s="981"/>
      <c r="B7" s="983"/>
      <c r="C7" s="59" t="s">
        <v>94</v>
      </c>
      <c r="D7" s="59" t="s">
        <v>95</v>
      </c>
      <c r="E7" s="59" t="s">
        <v>96</v>
      </c>
      <c r="F7" s="59" t="s">
        <v>97</v>
      </c>
      <c r="G7" s="59" t="s">
        <v>98</v>
      </c>
      <c r="H7" s="59" t="s">
        <v>99</v>
      </c>
      <c r="I7" s="59" t="s">
        <v>100</v>
      </c>
      <c r="J7" s="596" t="s">
        <v>577</v>
      </c>
      <c r="K7" s="597" t="s">
        <v>578</v>
      </c>
      <c r="L7" s="598" t="s">
        <v>577</v>
      </c>
      <c r="M7" s="597" t="s">
        <v>578</v>
      </c>
    </row>
    <row r="8" spans="1:21" x14ac:dyDescent="0.25">
      <c r="A8" s="982"/>
      <c r="B8" s="449" t="s">
        <v>579</v>
      </c>
      <c r="C8" s="965" t="s">
        <v>580</v>
      </c>
      <c r="D8" s="795"/>
      <c r="E8" s="795"/>
      <c r="F8" s="795"/>
      <c r="G8" s="795"/>
      <c r="H8" s="795"/>
      <c r="I8" s="795"/>
      <c r="J8" s="988" t="s">
        <v>581</v>
      </c>
      <c r="K8" s="989"/>
      <c r="L8" s="988" t="s">
        <v>582</v>
      </c>
      <c r="M8" s="989"/>
    </row>
    <row r="9" spans="1:21" ht="25.5" customHeight="1" x14ac:dyDescent="0.25">
      <c r="A9" s="214" t="s">
        <v>583</v>
      </c>
      <c r="B9" s="599">
        <v>40</v>
      </c>
      <c r="C9" s="600">
        <v>1.38</v>
      </c>
      <c r="D9" s="600">
        <v>0.22</v>
      </c>
      <c r="E9" s="600">
        <v>0.5</v>
      </c>
      <c r="F9" s="600">
        <v>1.6</v>
      </c>
      <c r="G9" s="600">
        <v>1.92</v>
      </c>
      <c r="H9" s="600">
        <v>0.21</v>
      </c>
      <c r="I9" s="600">
        <v>0.35</v>
      </c>
      <c r="J9" s="601">
        <v>3.2</v>
      </c>
      <c r="K9" s="601">
        <v>4</v>
      </c>
      <c r="L9" s="600">
        <v>0.08</v>
      </c>
      <c r="M9" s="600">
        <v>0.1</v>
      </c>
    </row>
    <row r="10" spans="1:21" ht="25.5" customHeight="1" x14ac:dyDescent="0.25">
      <c r="A10" s="602" t="s">
        <v>584</v>
      </c>
      <c r="B10" s="603">
        <v>55</v>
      </c>
      <c r="C10" s="604">
        <v>1.82</v>
      </c>
      <c r="D10" s="604">
        <v>0.28999999999999998</v>
      </c>
      <c r="E10" s="604">
        <v>0.65</v>
      </c>
      <c r="F10" s="604">
        <v>2</v>
      </c>
      <c r="G10" s="604">
        <v>2.4</v>
      </c>
      <c r="H10" s="604">
        <v>0.24</v>
      </c>
      <c r="I10" s="604">
        <v>0.4</v>
      </c>
      <c r="J10" s="605">
        <v>9.3500000000000014</v>
      </c>
      <c r="K10" s="605">
        <v>14.3</v>
      </c>
      <c r="L10" s="604">
        <v>0.17</v>
      </c>
      <c r="M10" s="604">
        <v>0.26</v>
      </c>
    </row>
    <row r="11" spans="1:21" ht="25.5" customHeight="1" x14ac:dyDescent="0.25">
      <c r="A11" s="214" t="s">
        <v>585</v>
      </c>
      <c r="B11" s="599">
        <v>80</v>
      </c>
      <c r="C11" s="600">
        <v>2.4</v>
      </c>
      <c r="D11" s="606">
        <v>0.31</v>
      </c>
      <c r="E11" s="606">
        <v>0.71</v>
      </c>
      <c r="F11" s="600">
        <v>2.4</v>
      </c>
      <c r="G11" s="600">
        <v>2.88</v>
      </c>
      <c r="H11" s="600">
        <v>0.25</v>
      </c>
      <c r="I11" s="600">
        <v>0.42</v>
      </c>
      <c r="J11" s="601">
        <v>17</v>
      </c>
      <c r="K11" s="601">
        <v>28</v>
      </c>
      <c r="L11" s="600">
        <v>0.22</v>
      </c>
      <c r="M11" s="600">
        <v>0.35</v>
      </c>
    </row>
    <row r="12" spans="1:21" ht="25.5" customHeight="1" x14ac:dyDescent="0.25">
      <c r="A12" s="602" t="s">
        <v>586</v>
      </c>
      <c r="B12" s="603">
        <v>90</v>
      </c>
      <c r="C12" s="604">
        <v>2.7</v>
      </c>
      <c r="D12" s="604">
        <v>0.36</v>
      </c>
      <c r="E12" s="604">
        <v>0.81</v>
      </c>
      <c r="F12" s="604">
        <v>2.6</v>
      </c>
      <c r="G12" s="604">
        <v>3.12</v>
      </c>
      <c r="H12" s="604">
        <v>0.27</v>
      </c>
      <c r="I12" s="604">
        <v>0.45</v>
      </c>
      <c r="J12" s="605">
        <v>19.8</v>
      </c>
      <c r="K12" s="605">
        <v>35.1</v>
      </c>
      <c r="L12" s="604">
        <v>0.22</v>
      </c>
      <c r="M12" s="604">
        <v>0.39</v>
      </c>
    </row>
    <row r="13" spans="1:21" ht="25.5" customHeight="1" x14ac:dyDescent="0.25">
      <c r="A13" s="214" t="s">
        <v>587</v>
      </c>
      <c r="B13" s="599">
        <v>110</v>
      </c>
      <c r="C13" s="600">
        <v>2.8</v>
      </c>
      <c r="D13" s="606">
        <v>0.38</v>
      </c>
      <c r="E13" s="606">
        <v>0.87</v>
      </c>
      <c r="F13" s="600">
        <v>2.7</v>
      </c>
      <c r="G13" s="600">
        <v>3.24</v>
      </c>
      <c r="H13" s="600">
        <v>0.27</v>
      </c>
      <c r="I13" s="600">
        <v>0.45</v>
      </c>
      <c r="J13" s="601">
        <v>25.3</v>
      </c>
      <c r="K13" s="601">
        <v>46.199999999999996</v>
      </c>
      <c r="L13" s="600">
        <v>0.23</v>
      </c>
      <c r="M13" s="600">
        <v>0.42</v>
      </c>
    </row>
    <row r="14" spans="1:21" ht="25.5" customHeight="1" x14ac:dyDescent="0.25">
      <c r="A14" s="602" t="s">
        <v>588</v>
      </c>
      <c r="B14" s="603">
        <v>120</v>
      </c>
      <c r="C14" s="604">
        <v>2.9</v>
      </c>
      <c r="D14" s="604">
        <v>0.39</v>
      </c>
      <c r="E14" s="604">
        <v>0.89</v>
      </c>
      <c r="F14" s="604">
        <v>2.8</v>
      </c>
      <c r="G14" s="604">
        <v>3.36</v>
      </c>
      <c r="H14" s="604">
        <v>0.27</v>
      </c>
      <c r="I14" s="604">
        <v>0.45</v>
      </c>
      <c r="J14" s="605">
        <v>27.6</v>
      </c>
      <c r="K14" s="605">
        <v>50.4</v>
      </c>
      <c r="L14" s="604">
        <v>0.23</v>
      </c>
      <c r="M14" s="604">
        <v>0.42</v>
      </c>
    </row>
    <row r="15" spans="1:21" ht="51.75" customHeight="1" x14ac:dyDescent="0.25">
      <c r="A15" s="607"/>
      <c r="B15" s="608"/>
      <c r="C15" s="609"/>
      <c r="D15" s="609"/>
      <c r="E15" s="609"/>
      <c r="F15" s="609"/>
      <c r="G15" s="609"/>
      <c r="H15" s="609"/>
      <c r="I15" s="609"/>
      <c r="J15" s="610"/>
      <c r="K15" s="610"/>
    </row>
    <row r="16" spans="1:21" ht="20.25" customHeight="1" x14ac:dyDescent="0.25">
      <c r="A16" s="990" t="s">
        <v>719</v>
      </c>
      <c r="B16" s="978"/>
      <c r="C16" s="978"/>
      <c r="D16" s="978"/>
      <c r="E16" s="978"/>
      <c r="F16" s="978"/>
      <c r="G16" s="978"/>
      <c r="H16" s="978"/>
      <c r="I16" s="978"/>
      <c r="J16" s="978"/>
      <c r="K16" s="978"/>
      <c r="L16" s="853"/>
      <c r="M16" s="853"/>
    </row>
    <row r="17" spans="1:13" ht="25.5" customHeight="1" x14ac:dyDescent="0.25">
      <c r="A17" s="980" t="s">
        <v>589</v>
      </c>
      <c r="B17" s="919" t="s">
        <v>575</v>
      </c>
      <c r="C17" s="921" t="s">
        <v>282</v>
      </c>
      <c r="D17" s="923"/>
      <c r="E17" s="923"/>
      <c r="F17" s="923"/>
      <c r="G17" s="923"/>
      <c r="H17" s="923"/>
      <c r="I17" s="790"/>
      <c r="J17" s="992" t="s">
        <v>590</v>
      </c>
      <c r="K17" s="985"/>
      <c r="L17" s="986"/>
      <c r="M17" s="987"/>
    </row>
    <row r="18" spans="1:13" x14ac:dyDescent="0.25">
      <c r="A18" s="981"/>
      <c r="B18" s="991"/>
      <c r="C18" s="59" t="s">
        <v>94</v>
      </c>
      <c r="D18" s="59" t="s">
        <v>95</v>
      </c>
      <c r="E18" s="59" t="s">
        <v>96</v>
      </c>
      <c r="F18" s="59" t="s">
        <v>97</v>
      </c>
      <c r="G18" s="59" t="s">
        <v>98</v>
      </c>
      <c r="H18" s="59" t="s">
        <v>99</v>
      </c>
      <c r="I18" s="59" t="s">
        <v>100</v>
      </c>
      <c r="J18" s="598" t="s">
        <v>577</v>
      </c>
      <c r="K18" s="598" t="s">
        <v>578</v>
      </c>
      <c r="L18" s="598" t="s">
        <v>577</v>
      </c>
      <c r="M18" s="597" t="s">
        <v>578</v>
      </c>
    </row>
    <row r="19" spans="1:13" x14ac:dyDescent="0.25">
      <c r="A19" s="982"/>
      <c r="B19" s="449" t="s">
        <v>333</v>
      </c>
      <c r="C19" s="965" t="s">
        <v>591</v>
      </c>
      <c r="D19" s="795"/>
      <c r="E19" s="795"/>
      <c r="F19" s="795"/>
      <c r="G19" s="795"/>
      <c r="H19" s="795"/>
      <c r="I19" s="795"/>
      <c r="J19" s="988" t="s">
        <v>581</v>
      </c>
      <c r="K19" s="989"/>
      <c r="L19" s="988" t="s">
        <v>105</v>
      </c>
      <c r="M19" s="989"/>
    </row>
    <row r="20" spans="1:13" ht="25.5" customHeight="1" x14ac:dyDescent="0.25">
      <c r="A20" s="214" t="s">
        <v>583</v>
      </c>
      <c r="B20" s="599">
        <v>200</v>
      </c>
      <c r="C20" s="600">
        <v>0.28000000000000003</v>
      </c>
      <c r="D20" s="600">
        <v>4.3999999999999997E-2</v>
      </c>
      <c r="E20" s="600">
        <v>0.1</v>
      </c>
      <c r="F20" s="600">
        <v>0.32</v>
      </c>
      <c r="G20" s="600">
        <v>0.38</v>
      </c>
      <c r="H20" s="600">
        <v>4.2000000000000003E-2</v>
      </c>
      <c r="I20" s="600">
        <v>7.0000000000000007E-2</v>
      </c>
      <c r="J20" s="601">
        <v>3</v>
      </c>
      <c r="K20" s="601">
        <v>4</v>
      </c>
      <c r="L20" s="611">
        <v>1.4999999999999999E-2</v>
      </c>
      <c r="M20" s="611">
        <v>0.02</v>
      </c>
    </row>
    <row r="21" spans="1:13" ht="25.5" customHeight="1" x14ac:dyDescent="0.25">
      <c r="A21" s="602" t="s">
        <v>584</v>
      </c>
      <c r="B21" s="603">
        <v>275</v>
      </c>
      <c r="C21" s="604">
        <v>0.36</v>
      </c>
      <c r="D21" s="604">
        <v>5.6000000000000001E-2</v>
      </c>
      <c r="E21" s="604">
        <v>0.13</v>
      </c>
      <c r="F21" s="604">
        <v>0.4</v>
      </c>
      <c r="G21" s="604">
        <v>0.48</v>
      </c>
      <c r="H21" s="604">
        <v>4.8000000000000001E-2</v>
      </c>
      <c r="I21" s="604">
        <v>0.08</v>
      </c>
      <c r="J21" s="605">
        <v>9</v>
      </c>
      <c r="K21" s="605">
        <v>14</v>
      </c>
      <c r="L21" s="612">
        <v>3.3000000000000002E-2</v>
      </c>
      <c r="M21" s="612">
        <v>5.0999999999999997E-2</v>
      </c>
    </row>
    <row r="22" spans="1:13" ht="25.5" customHeight="1" x14ac:dyDescent="0.25">
      <c r="A22" s="214" t="s">
        <v>585</v>
      </c>
      <c r="B22" s="599">
        <v>400</v>
      </c>
      <c r="C22" s="600">
        <v>0.48</v>
      </c>
      <c r="D22" s="600">
        <v>6.2E-2</v>
      </c>
      <c r="E22" s="600">
        <v>0.14000000000000001</v>
      </c>
      <c r="F22" s="600">
        <v>0.48</v>
      </c>
      <c r="G22" s="600">
        <v>0.57999999999999996</v>
      </c>
      <c r="H22" s="600">
        <v>0.05</v>
      </c>
      <c r="I22" s="600">
        <v>0.08</v>
      </c>
      <c r="J22" s="601">
        <v>17</v>
      </c>
      <c r="K22" s="601">
        <v>28</v>
      </c>
      <c r="L22" s="611">
        <v>4.2999999999999997E-2</v>
      </c>
      <c r="M22" s="611">
        <v>6.9000000000000006E-2</v>
      </c>
    </row>
    <row r="23" spans="1:13" ht="25.5" customHeight="1" x14ac:dyDescent="0.25">
      <c r="A23" s="602" t="s">
        <v>586</v>
      </c>
      <c r="B23" s="603">
        <v>450</v>
      </c>
      <c r="C23" s="604">
        <v>0.54</v>
      </c>
      <c r="D23" s="604">
        <v>7.0000000000000007E-2</v>
      </c>
      <c r="E23" s="604">
        <v>0.16</v>
      </c>
      <c r="F23" s="604">
        <v>0.52</v>
      </c>
      <c r="G23" s="604">
        <v>0.62</v>
      </c>
      <c r="H23" s="604">
        <v>5.3999999999999999E-2</v>
      </c>
      <c r="I23" s="604">
        <v>0.09</v>
      </c>
      <c r="J23" s="605">
        <v>20</v>
      </c>
      <c r="K23" s="605">
        <v>35</v>
      </c>
      <c r="L23" s="612">
        <v>4.3999999999999997E-2</v>
      </c>
      <c r="M23" s="612">
        <v>7.8E-2</v>
      </c>
    </row>
    <row r="24" spans="1:13" ht="25.5" customHeight="1" x14ac:dyDescent="0.25">
      <c r="A24" s="214" t="s">
        <v>587</v>
      </c>
      <c r="B24" s="599">
        <v>550</v>
      </c>
      <c r="C24" s="600">
        <v>0.56000000000000005</v>
      </c>
      <c r="D24" s="600">
        <v>7.3999999999999996E-2</v>
      </c>
      <c r="E24" s="600">
        <v>0.17</v>
      </c>
      <c r="F24" s="600">
        <v>0.54</v>
      </c>
      <c r="G24" s="600">
        <v>0.65</v>
      </c>
      <c r="H24" s="600">
        <v>5.3999999999999999E-2</v>
      </c>
      <c r="I24" s="600">
        <v>0.09</v>
      </c>
      <c r="J24" s="601">
        <v>25</v>
      </c>
      <c r="K24" s="601">
        <v>46</v>
      </c>
      <c r="L24" s="611">
        <v>4.4999999999999998E-2</v>
      </c>
      <c r="M24" s="611">
        <v>8.4000000000000005E-2</v>
      </c>
    </row>
    <row r="25" spans="1:13" ht="25.5" customHeight="1" x14ac:dyDescent="0.25">
      <c r="A25" s="602" t="s">
        <v>588</v>
      </c>
      <c r="B25" s="603">
        <v>600</v>
      </c>
      <c r="C25" s="604">
        <v>0.57999999999999996</v>
      </c>
      <c r="D25" s="604">
        <v>7.8E-2</v>
      </c>
      <c r="E25" s="604">
        <v>0.18</v>
      </c>
      <c r="F25" s="604">
        <v>0.56000000000000005</v>
      </c>
      <c r="G25" s="604">
        <v>0.67</v>
      </c>
      <c r="H25" s="604">
        <v>5.3999999999999999E-2</v>
      </c>
      <c r="I25" s="604">
        <v>0.09</v>
      </c>
      <c r="J25" s="605">
        <v>28</v>
      </c>
      <c r="K25" s="605">
        <v>50</v>
      </c>
      <c r="L25" s="612">
        <v>4.4999999999999998E-2</v>
      </c>
      <c r="M25" s="612">
        <v>8.4000000000000005E-2</v>
      </c>
    </row>
    <row r="26" spans="1:13" x14ac:dyDescent="0.25">
      <c r="A26" s="593"/>
      <c r="B26" s="594"/>
      <c r="C26" s="595"/>
      <c r="D26" s="595"/>
      <c r="E26" s="595"/>
      <c r="F26" s="595"/>
      <c r="G26" s="595"/>
      <c r="H26" s="595"/>
      <c r="I26" s="595"/>
      <c r="L26" s="235"/>
    </row>
    <row r="27" spans="1:13" s="615" customFormat="1" x14ac:dyDescent="0.25">
      <c r="A27" s="613"/>
      <c r="B27" s="613"/>
      <c r="C27" s="613"/>
      <c r="D27" s="613"/>
      <c r="E27" s="613"/>
      <c r="F27" s="614"/>
      <c r="G27" s="614"/>
      <c r="H27" s="614"/>
      <c r="I27" s="614"/>
      <c r="J27" s="614"/>
      <c r="K27" s="614"/>
      <c r="L27" s="614"/>
      <c r="M27" s="614"/>
    </row>
    <row r="28" spans="1:13" s="615" customFormat="1" x14ac:dyDescent="0.25">
      <c r="A28" s="613"/>
      <c r="B28" s="613"/>
      <c r="C28" s="613"/>
      <c r="D28" s="613"/>
      <c r="E28" s="613"/>
      <c r="F28" s="614"/>
      <c r="G28" s="614"/>
      <c r="H28" s="614"/>
      <c r="I28" s="614"/>
      <c r="J28" s="614"/>
      <c r="K28" s="614"/>
      <c r="L28" s="614"/>
      <c r="M28" s="614"/>
    </row>
    <row r="29" spans="1:13" s="615" customFormat="1" x14ac:dyDescent="0.25">
      <c r="A29" s="613"/>
      <c r="B29" s="613"/>
      <c r="C29" s="613"/>
      <c r="D29" s="613"/>
      <c r="E29" s="613"/>
      <c r="F29" s="614"/>
      <c r="G29" s="614"/>
      <c r="H29" s="614"/>
      <c r="I29" s="614"/>
      <c r="J29" s="614"/>
      <c r="K29" s="614"/>
      <c r="L29" s="614"/>
      <c r="M29" s="614"/>
    </row>
  </sheetData>
  <mergeCells count="19">
    <mergeCell ref="A16:M16"/>
    <mergeCell ref="A17:A19"/>
    <mergeCell ref="B17:B18"/>
    <mergeCell ref="C17:I17"/>
    <mergeCell ref="J17:M17"/>
    <mergeCell ref="C19:I19"/>
    <mergeCell ref="J19:K19"/>
    <mergeCell ref="L19:M19"/>
    <mergeCell ref="A1:M1"/>
    <mergeCell ref="B2:M2"/>
    <mergeCell ref="A3:M3"/>
    <mergeCell ref="A5:M5"/>
    <mergeCell ref="A6:A8"/>
    <mergeCell ref="B6:B7"/>
    <mergeCell ref="C6:I6"/>
    <mergeCell ref="J6:M6"/>
    <mergeCell ref="C8:I8"/>
    <mergeCell ref="J8:K8"/>
    <mergeCell ref="L8:M8"/>
  </mergeCells>
  <pageMargins left="0.98425196850393704" right="0.59055118110236227" top="0.78740157480314965" bottom="0.78740157480314965" header="0.31496062992125984" footer="0.31496062992125984"/>
  <pageSetup paperSize="9" scale="90" fitToWidth="28" fitToHeight="28" orientation="portrait" r:id="rId1"/>
  <headerFooter scaleWithDoc="0">
    <oddFooter xml:space="preserve">&amp;L&amp;"Arial,Standard"&amp;8Richtwerte Sachsen-Anhalt (Stand 01.09.2019)&amp;R&amp;"Arial,Standard"&amp;8Tabelle 5: Seite &amp;P von 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</sheetPr>
  <dimension ref="A1:S23"/>
  <sheetViews>
    <sheetView showGridLines="0" showRowColHeaders="0" showRuler="0" view="pageLayout" zoomScaleNormal="100" workbookViewId="0"/>
  </sheetViews>
  <sheetFormatPr baseColWidth="10" defaultColWidth="11.5703125" defaultRowHeight="15" x14ac:dyDescent="0.25"/>
  <cols>
    <col min="1" max="1" width="21.28515625" customWidth="1"/>
    <col min="2" max="2" width="8.7109375" style="591" customWidth="1"/>
    <col min="3" max="3" width="8.42578125" customWidth="1"/>
    <col min="4" max="4" width="9.85546875" customWidth="1"/>
    <col min="5" max="11" width="6.5703125" customWidth="1"/>
  </cols>
  <sheetData>
    <row r="1" spans="1:19" ht="54" customHeight="1" x14ac:dyDescent="0.25">
      <c r="A1" s="911" t="s">
        <v>592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</row>
    <row r="2" spans="1:19" s="616" customFormat="1" ht="16.899999999999999" customHeight="1" x14ac:dyDescent="0.2">
      <c r="B2" s="617"/>
      <c r="C2" s="618"/>
      <c r="K2" s="517"/>
      <c r="L2" s="734"/>
      <c r="M2" s="734"/>
      <c r="N2" s="734"/>
      <c r="O2" s="734"/>
      <c r="P2" s="734"/>
      <c r="Q2" s="734"/>
      <c r="R2" s="734"/>
      <c r="S2" s="734"/>
    </row>
    <row r="3" spans="1:19" s="619" customFormat="1" ht="11.25" x14ac:dyDescent="0.2">
      <c r="A3" s="857" t="s">
        <v>593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614"/>
      <c r="M3" s="614"/>
      <c r="N3" s="614"/>
      <c r="O3" s="614"/>
      <c r="P3" s="614"/>
      <c r="Q3" s="614"/>
      <c r="R3" s="614"/>
      <c r="S3" s="614"/>
    </row>
    <row r="4" spans="1:19" s="619" customFormat="1" ht="11.25" x14ac:dyDescent="0.2">
      <c r="A4" s="620"/>
      <c r="B4" s="621"/>
      <c r="C4" s="241"/>
      <c r="D4" s="241"/>
      <c r="E4" s="241"/>
      <c r="F4" s="241"/>
      <c r="G4" s="241"/>
      <c r="H4" s="241"/>
      <c r="I4" s="241"/>
      <c r="J4" s="241"/>
      <c r="K4" s="241"/>
      <c r="L4" s="614"/>
      <c r="M4" s="614"/>
      <c r="N4" s="614"/>
      <c r="O4" s="614"/>
      <c r="P4" s="614"/>
      <c r="Q4" s="614"/>
      <c r="R4" s="614"/>
      <c r="S4" s="614"/>
    </row>
    <row r="5" spans="1:19" ht="24" customHeight="1" x14ac:dyDescent="0.25">
      <c r="A5" s="993" t="s">
        <v>91</v>
      </c>
      <c r="B5" s="921" t="s">
        <v>594</v>
      </c>
      <c r="C5" s="919" t="s">
        <v>88</v>
      </c>
      <c r="D5" s="921" t="s">
        <v>595</v>
      </c>
      <c r="E5" s="921" t="s">
        <v>282</v>
      </c>
      <c r="F5" s="998"/>
      <c r="G5" s="998"/>
      <c r="H5" s="998"/>
      <c r="I5" s="998"/>
      <c r="J5" s="998"/>
      <c r="K5" s="999"/>
      <c r="L5" s="615"/>
      <c r="M5" s="615"/>
      <c r="N5" s="615"/>
      <c r="O5" s="615"/>
      <c r="P5" s="615"/>
      <c r="Q5" s="615"/>
      <c r="R5" s="615"/>
      <c r="S5" s="615"/>
    </row>
    <row r="6" spans="1:19" ht="16.149999999999999" customHeight="1" x14ac:dyDescent="0.25">
      <c r="A6" s="994"/>
      <c r="B6" s="996"/>
      <c r="C6" s="963"/>
      <c r="D6" s="964"/>
      <c r="E6" s="59" t="s">
        <v>94</v>
      </c>
      <c r="F6" s="59" t="s">
        <v>95</v>
      </c>
      <c r="G6" s="59" t="s">
        <v>96</v>
      </c>
      <c r="H6" s="59" t="s">
        <v>97</v>
      </c>
      <c r="I6" s="59" t="s">
        <v>98</v>
      </c>
      <c r="J6" s="59" t="s">
        <v>99</v>
      </c>
      <c r="K6" s="59" t="s">
        <v>100</v>
      </c>
    </row>
    <row r="7" spans="1:19" ht="15" customHeight="1" x14ac:dyDescent="0.25">
      <c r="A7" s="995"/>
      <c r="B7" s="997"/>
      <c r="C7" s="63" t="s">
        <v>102</v>
      </c>
      <c r="D7" s="63" t="s">
        <v>333</v>
      </c>
      <c r="E7" s="622"/>
      <c r="F7" s="622"/>
      <c r="G7" s="622"/>
      <c r="H7" s="448" t="s">
        <v>104</v>
      </c>
      <c r="I7" s="622"/>
      <c r="J7" s="623"/>
      <c r="K7" s="624"/>
    </row>
    <row r="8" spans="1:19" s="526" customFormat="1" ht="15" customHeight="1" x14ac:dyDescent="0.25">
      <c r="A8" s="625" t="s">
        <v>596</v>
      </c>
      <c r="B8" s="160" t="s">
        <v>367</v>
      </c>
      <c r="C8" s="626">
        <v>17</v>
      </c>
      <c r="D8" s="627">
        <v>300</v>
      </c>
      <c r="E8" s="628">
        <v>0.11</v>
      </c>
      <c r="F8" s="628">
        <v>0.01</v>
      </c>
      <c r="G8" s="628">
        <v>0.02</v>
      </c>
      <c r="H8" s="628">
        <v>0.15</v>
      </c>
      <c r="I8" s="628">
        <v>0.18</v>
      </c>
      <c r="J8" s="628">
        <v>0.01</v>
      </c>
      <c r="K8" s="628">
        <v>0.02</v>
      </c>
    </row>
    <row r="9" spans="1:19" s="526" customFormat="1" ht="15" customHeight="1" x14ac:dyDescent="0.25">
      <c r="A9" s="629" t="s">
        <v>597</v>
      </c>
      <c r="B9" s="180" t="s">
        <v>367</v>
      </c>
      <c r="C9" s="630">
        <v>17</v>
      </c>
      <c r="D9" s="630">
        <v>300</v>
      </c>
      <c r="E9" s="631">
        <v>0.1</v>
      </c>
      <c r="F9" s="631">
        <v>0.01</v>
      </c>
      <c r="G9" s="631">
        <v>0.02</v>
      </c>
      <c r="H9" s="631">
        <v>0.14000000000000001</v>
      </c>
      <c r="I9" s="631">
        <v>0.17</v>
      </c>
      <c r="J9" s="631">
        <v>0.01</v>
      </c>
      <c r="K9" s="631">
        <v>0.02</v>
      </c>
    </row>
    <row r="10" spans="1:19" s="526" customFormat="1" ht="15" customHeight="1" x14ac:dyDescent="0.25">
      <c r="A10" s="625" t="s">
        <v>598</v>
      </c>
      <c r="B10" s="160" t="s">
        <v>367</v>
      </c>
      <c r="C10" s="632">
        <v>20</v>
      </c>
      <c r="D10" s="633">
        <v>100</v>
      </c>
      <c r="E10" s="628">
        <v>0.1</v>
      </c>
      <c r="F10" s="628">
        <v>0.01</v>
      </c>
      <c r="G10" s="628">
        <v>0.02</v>
      </c>
      <c r="H10" s="628">
        <v>0.15</v>
      </c>
      <c r="I10" s="628">
        <v>0.18</v>
      </c>
      <c r="J10" s="628">
        <v>0.01</v>
      </c>
      <c r="K10" s="628">
        <v>0.02</v>
      </c>
    </row>
    <row r="11" spans="1:19" s="526" customFormat="1" ht="15" customHeight="1" x14ac:dyDescent="0.25">
      <c r="A11" s="629" t="s">
        <v>599</v>
      </c>
      <c r="B11" s="180" t="s">
        <v>367</v>
      </c>
      <c r="C11" s="630">
        <v>18</v>
      </c>
      <c r="D11" s="630">
        <v>50</v>
      </c>
      <c r="E11" s="631">
        <v>0.19</v>
      </c>
      <c r="F11" s="631">
        <v>0.02</v>
      </c>
      <c r="G11" s="631">
        <v>0.05</v>
      </c>
      <c r="H11" s="631">
        <v>0.21</v>
      </c>
      <c r="I11" s="631">
        <v>0.25</v>
      </c>
      <c r="J11" s="631">
        <v>0.01</v>
      </c>
      <c r="K11" s="631">
        <v>0.02</v>
      </c>
    </row>
    <row r="12" spans="1:19" s="526" customFormat="1" ht="15" customHeight="1" x14ac:dyDescent="0.25">
      <c r="A12" s="625" t="s">
        <v>600</v>
      </c>
      <c r="B12" s="160" t="s">
        <v>367</v>
      </c>
      <c r="C12" s="632">
        <v>18</v>
      </c>
      <c r="D12" s="633">
        <v>100</v>
      </c>
      <c r="E12" s="628">
        <v>0.21</v>
      </c>
      <c r="F12" s="628">
        <v>0.03</v>
      </c>
      <c r="G12" s="628">
        <v>7.0000000000000007E-2</v>
      </c>
      <c r="H12" s="628">
        <v>0.2</v>
      </c>
      <c r="I12" s="628">
        <v>0.24</v>
      </c>
      <c r="J12" s="628">
        <v>0.02</v>
      </c>
      <c r="K12" s="628">
        <v>0.03</v>
      </c>
    </row>
    <row r="13" spans="1:19" s="526" customFormat="1" ht="15" customHeight="1" x14ac:dyDescent="0.25">
      <c r="A13" s="629" t="s">
        <v>601</v>
      </c>
      <c r="B13" s="180" t="s">
        <v>367</v>
      </c>
      <c r="C13" s="630">
        <v>18</v>
      </c>
      <c r="D13" s="630">
        <v>200</v>
      </c>
      <c r="E13" s="631">
        <v>0.16</v>
      </c>
      <c r="F13" s="631">
        <v>0.02</v>
      </c>
      <c r="G13" s="631">
        <v>0.05</v>
      </c>
      <c r="H13" s="631">
        <v>0.24</v>
      </c>
      <c r="I13" s="631">
        <v>0.28999999999999998</v>
      </c>
      <c r="J13" s="631">
        <v>0.01</v>
      </c>
      <c r="K13" s="631">
        <v>0.02</v>
      </c>
    </row>
    <row r="14" spans="1:19" s="526" customFormat="1" ht="15" customHeight="1" x14ac:dyDescent="0.25">
      <c r="A14" s="625" t="s">
        <v>602</v>
      </c>
      <c r="B14" s="160" t="s">
        <v>367</v>
      </c>
      <c r="C14" s="632">
        <v>18</v>
      </c>
      <c r="D14" s="633">
        <v>90</v>
      </c>
      <c r="E14" s="628">
        <v>0.15</v>
      </c>
      <c r="F14" s="628">
        <v>0.02</v>
      </c>
      <c r="G14" s="628">
        <v>0.05</v>
      </c>
      <c r="H14" s="628">
        <v>0.27</v>
      </c>
      <c r="I14" s="628">
        <v>0.32</v>
      </c>
      <c r="J14" s="628">
        <v>0.01</v>
      </c>
      <c r="K14" s="628">
        <v>0.02</v>
      </c>
    </row>
    <row r="15" spans="1:19" s="526" customFormat="1" ht="15" customHeight="1" x14ac:dyDescent="0.25">
      <c r="A15" s="629" t="s">
        <v>603</v>
      </c>
      <c r="B15" s="180" t="s">
        <v>367</v>
      </c>
      <c r="C15" s="630">
        <v>22</v>
      </c>
      <c r="D15" s="630">
        <v>80</v>
      </c>
      <c r="E15" s="631">
        <v>0.18</v>
      </c>
      <c r="F15" s="631">
        <v>0.03</v>
      </c>
      <c r="G15" s="631">
        <v>7.0000000000000007E-2</v>
      </c>
      <c r="H15" s="631">
        <v>0.4</v>
      </c>
      <c r="I15" s="631">
        <v>0.48</v>
      </c>
      <c r="J15" s="631">
        <v>0.03</v>
      </c>
      <c r="K15" s="631">
        <v>0.05</v>
      </c>
    </row>
    <row r="16" spans="1:19" s="526" customFormat="1" ht="15" customHeight="1" x14ac:dyDescent="0.25">
      <c r="A16" s="625" t="s">
        <v>604</v>
      </c>
      <c r="B16" s="160" t="s">
        <v>367</v>
      </c>
      <c r="C16" s="632">
        <v>10</v>
      </c>
      <c r="D16" s="633">
        <v>100</v>
      </c>
      <c r="E16" s="628">
        <v>0.25</v>
      </c>
      <c r="F16" s="628">
        <v>0.04</v>
      </c>
      <c r="G16" s="628">
        <v>0.09</v>
      </c>
      <c r="H16" s="628">
        <v>0.33</v>
      </c>
      <c r="I16" s="628">
        <v>0.4</v>
      </c>
      <c r="J16" s="628">
        <v>0.02</v>
      </c>
      <c r="K16" s="628">
        <v>0.03</v>
      </c>
    </row>
    <row r="17" spans="1:11" s="526" customFormat="1" ht="15" customHeight="1" x14ac:dyDescent="0.25">
      <c r="A17" s="629" t="s">
        <v>605</v>
      </c>
      <c r="B17" s="180" t="s">
        <v>367</v>
      </c>
      <c r="C17" s="630">
        <v>10</v>
      </c>
      <c r="D17" s="630">
        <v>50</v>
      </c>
      <c r="E17" s="631">
        <v>0.2</v>
      </c>
      <c r="F17" s="631">
        <v>0.03</v>
      </c>
      <c r="G17" s="631">
        <v>7.0000000000000007E-2</v>
      </c>
      <c r="H17" s="631">
        <v>0.24</v>
      </c>
      <c r="I17" s="631">
        <v>0.28999999999999998</v>
      </c>
      <c r="J17" s="631">
        <v>0.02</v>
      </c>
      <c r="K17" s="631">
        <v>0.03</v>
      </c>
    </row>
    <row r="18" spans="1:11" s="526" customFormat="1" ht="15" customHeight="1" x14ac:dyDescent="0.25">
      <c r="A18" s="625" t="s">
        <v>606</v>
      </c>
      <c r="B18" s="160" t="s">
        <v>367</v>
      </c>
      <c r="C18" s="632">
        <v>10</v>
      </c>
      <c r="D18" s="633">
        <v>30</v>
      </c>
      <c r="E18" s="628">
        <v>0.2</v>
      </c>
      <c r="F18" s="628">
        <v>0.03</v>
      </c>
      <c r="G18" s="628">
        <v>7.0000000000000007E-2</v>
      </c>
      <c r="H18" s="628">
        <v>0.31</v>
      </c>
      <c r="I18" s="628">
        <v>0.37</v>
      </c>
      <c r="J18" s="628">
        <v>0.02</v>
      </c>
      <c r="K18" s="628">
        <v>0.03</v>
      </c>
    </row>
    <row r="19" spans="1:11" s="526" customFormat="1" ht="15" customHeight="1" x14ac:dyDescent="0.25">
      <c r="A19" s="629" t="s">
        <v>607</v>
      </c>
      <c r="B19" s="180" t="s">
        <v>367</v>
      </c>
      <c r="C19" s="630">
        <v>10</v>
      </c>
      <c r="D19" s="630">
        <v>20</v>
      </c>
      <c r="E19" s="631">
        <v>0.2</v>
      </c>
      <c r="F19" s="631">
        <v>0.03</v>
      </c>
      <c r="G19" s="631">
        <v>7.0000000000000007E-2</v>
      </c>
      <c r="H19" s="631">
        <v>0.24</v>
      </c>
      <c r="I19" s="631">
        <v>0.28999999999999998</v>
      </c>
      <c r="J19" s="631">
        <v>0.01</v>
      </c>
      <c r="K19" s="631">
        <v>0.02</v>
      </c>
    </row>
    <row r="20" spans="1:11" s="526" customFormat="1" ht="15" customHeight="1" x14ac:dyDescent="0.25">
      <c r="A20" s="625" t="s">
        <v>608</v>
      </c>
      <c r="B20" s="160" t="s">
        <v>367</v>
      </c>
      <c r="C20" s="632">
        <v>10</v>
      </c>
      <c r="D20" s="633">
        <v>40</v>
      </c>
      <c r="E20" s="628">
        <v>0.2</v>
      </c>
      <c r="F20" s="628">
        <v>0.02</v>
      </c>
      <c r="G20" s="628">
        <v>0.05</v>
      </c>
      <c r="H20" s="628">
        <v>0.17</v>
      </c>
      <c r="I20" s="628">
        <v>0.2</v>
      </c>
      <c r="J20" s="628">
        <v>0.03</v>
      </c>
      <c r="K20" s="628">
        <v>0.05</v>
      </c>
    </row>
    <row r="21" spans="1:11" s="526" customFormat="1" ht="15" customHeight="1" x14ac:dyDescent="0.25">
      <c r="A21" s="629" t="s">
        <v>609</v>
      </c>
      <c r="B21" s="180" t="s">
        <v>367</v>
      </c>
      <c r="C21" s="630">
        <v>10</v>
      </c>
      <c r="D21" s="630">
        <v>30</v>
      </c>
      <c r="E21" s="631">
        <v>0.2</v>
      </c>
      <c r="F21" s="631">
        <v>0.03</v>
      </c>
      <c r="G21" s="631">
        <v>7.0000000000000007E-2</v>
      </c>
      <c r="H21" s="631">
        <v>0.19</v>
      </c>
      <c r="I21" s="631">
        <v>0.23</v>
      </c>
      <c r="J21" s="631">
        <v>0.03</v>
      </c>
      <c r="K21" s="631">
        <v>0.05</v>
      </c>
    </row>
    <row r="22" spans="1:11" s="526" customFormat="1" ht="15" customHeight="1" x14ac:dyDescent="0.25">
      <c r="A22" s="634" t="s">
        <v>610</v>
      </c>
      <c r="B22" s="160" t="s">
        <v>367</v>
      </c>
      <c r="C22" s="632">
        <v>10</v>
      </c>
      <c r="D22" s="633">
        <v>20</v>
      </c>
      <c r="E22" s="628">
        <v>0.2</v>
      </c>
      <c r="F22" s="628">
        <v>0.03</v>
      </c>
      <c r="G22" s="628">
        <v>7.0000000000000007E-2</v>
      </c>
      <c r="H22" s="628">
        <v>0.31</v>
      </c>
      <c r="I22" s="628">
        <v>0.37</v>
      </c>
      <c r="J22" s="628">
        <v>0.02</v>
      </c>
      <c r="K22" s="628">
        <v>0.03</v>
      </c>
    </row>
    <row r="23" spans="1:11" ht="15" customHeight="1" x14ac:dyDescent="0.25">
      <c r="A23" s="635" t="s">
        <v>611</v>
      </c>
      <c r="B23" s="200" t="s">
        <v>367</v>
      </c>
      <c r="C23" s="636">
        <v>10</v>
      </c>
      <c r="D23" s="636">
        <v>130</v>
      </c>
      <c r="E23" s="637">
        <v>0.2</v>
      </c>
      <c r="F23" s="637">
        <v>0.09</v>
      </c>
      <c r="G23" s="637">
        <v>0.21</v>
      </c>
      <c r="H23" s="637">
        <v>0.22</v>
      </c>
      <c r="I23" s="637">
        <v>0.27</v>
      </c>
      <c r="J23" s="637" t="s">
        <v>612</v>
      </c>
      <c r="K23" s="637" t="s">
        <v>612</v>
      </c>
    </row>
  </sheetData>
  <mergeCells count="7">
    <mergeCell ref="A1:K1"/>
    <mergeCell ref="A3:K3"/>
    <mergeCell ref="A5:A7"/>
    <mergeCell ref="B5:B7"/>
    <mergeCell ref="C5:C6"/>
    <mergeCell ref="D5:D6"/>
    <mergeCell ref="E5:K5"/>
  </mergeCells>
  <pageMargins left="0.98425196850393704" right="0.59055118110236227" top="0.78740157480314965" bottom="0.78740157480314965" header="0.31496062992125984" footer="0.31496062992125984"/>
  <pageSetup paperSize="9" scale="90" orientation="portrait" r:id="rId1"/>
  <headerFooter scaleWithDoc="0">
    <oddFooter>&amp;L&amp;"Arial,Standard"&amp;8Richtwerte Sachsen-Anhalt (Stand: 01.09.2019)&amp;R&amp;"Arial,Standard"&amp;8Tabelle 6: 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Hinweise</vt:lpstr>
      <vt:lpstr>Verzeichnis</vt:lpstr>
      <vt:lpstr>Hinweise 1-8</vt:lpstr>
      <vt:lpstr>1 NährstGehalte_Acker_konv </vt:lpstr>
      <vt:lpstr>2 NährstGehalte_Acker_ökol</vt:lpstr>
      <vt:lpstr>3 NährstGehalte_Gemüse Erdbeere</vt:lpstr>
      <vt:lpstr>4 NährstGeh Arznei-Duft-Gewürz</vt:lpstr>
      <vt:lpstr>5 NährstGehalte_Grünland</vt:lpstr>
      <vt:lpstr>6 NährstoffGeh Obst Wein Beeren</vt:lpstr>
      <vt:lpstr>7 NährstoffGeh Saat_Pflanzgut</vt:lpstr>
      <vt:lpstr>8 N-Zufuhr Leguminosen</vt:lpstr>
      <vt:lpstr>'1 NährstGehalte_Acker_konv '!_Toc533056897</vt:lpstr>
      <vt:lpstr>'1 NährstGehalte_Acker_konv '!_Toc533772183</vt:lpstr>
      <vt:lpstr>'7 NährstoffGeh Saat_Pflanzgut'!Druckbereich</vt:lpstr>
      <vt:lpstr>'1 NährstGehalte_Acker_konv '!Drucktitel</vt:lpstr>
      <vt:lpstr>'2 NährstGehalte_Acker_ökol'!Drucktitel</vt:lpstr>
      <vt:lpstr>'3 NährstGehalte_Gemüse Erdbeere'!Drucktitel</vt:lpstr>
      <vt:lpstr>'4 NährstGeh Arznei-Duft-Gewürz'!Drucktitel</vt:lpstr>
      <vt:lpstr>'7 NährstoffGeh Saat_Pflanzgut'!Drucktitel</vt:lpstr>
      <vt:lpstr>'8 N-Zufuhr Leguminosen'!Drucktitel</vt:lpstr>
      <vt:lpstr>Verzeichnis!Drucktitel</vt:lpstr>
      <vt:lpstr>Verzeichnis!Print_Titles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Schulze, Heike</dc:creator>
  <cp:lastModifiedBy>Schulze, Heike</cp:lastModifiedBy>
  <cp:lastPrinted>2020-07-09T10:36:16Z</cp:lastPrinted>
  <dcterms:created xsi:type="dcterms:W3CDTF">2019-09-03T09:02:20Z</dcterms:created>
  <dcterms:modified xsi:type="dcterms:W3CDTF">2022-01-26T09:07:16Z</dcterms:modified>
</cp:coreProperties>
</file>